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245" activeTab="0"/>
  </bookViews>
  <sheets>
    <sheet name="Plan de Mejoramiento" sheetId="1" r:id="rId1"/>
    <sheet name="Informe de Avance Plan de Mejo" sheetId="2" r:id="rId2"/>
    <sheet name="Hoja1" sheetId="3" r:id="rId3"/>
  </sheets>
  <externalReferences>
    <externalReference r:id="rId6"/>
  </externalReferences>
  <definedNames>
    <definedName name="_xlnm.Print_Area" localSheetId="1">'Informe de Avance Plan de Mejo'!$2:$41</definedName>
    <definedName name="_xlnm.Print_Area" localSheetId="0">'Plan de Mejoramiento'!$A$1:$I$46</definedName>
  </definedNames>
  <calcPr fullCalcOnLoad="1"/>
</workbook>
</file>

<file path=xl/comments1.xml><?xml version="1.0" encoding="utf-8"?>
<comments xmlns="http://schemas.openxmlformats.org/spreadsheetml/2006/main">
  <authors>
    <author>contraloria</author>
  </authors>
  <commentList>
    <comment ref="A11" authorId="0">
      <text>
        <r>
          <rPr>
            <b/>
            <sz val="9"/>
            <rFont val="Tahoma"/>
            <family val="2"/>
          </rPr>
          <t>contraloria:</t>
        </r>
        <r>
          <rPr>
            <sz val="9"/>
            <rFont val="Tahoma"/>
            <family val="2"/>
          </rPr>
          <t xml:space="preserve">
Liste consecutivamente los hallazgos definidos  en el informe partiendo de uno (1).  </t>
        </r>
      </text>
    </comment>
    <comment ref="B11" authorId="0">
      <text>
        <r>
          <rPr>
            <b/>
            <sz val="9"/>
            <rFont val="Tahoma"/>
            <family val="2"/>
          </rPr>
          <t>contraloria:</t>
        </r>
        <r>
          <rPr>
            <sz val="9"/>
            <rFont val="Tahoma"/>
            <family val="2"/>
          </rPr>
          <t xml:space="preserve">
Lo descrito en el informe final de auditoría como </t>
        </r>
        <r>
          <rPr>
            <b/>
            <sz val="9"/>
            <rFont val="Tahoma"/>
            <family val="2"/>
          </rPr>
          <t>condición</t>
        </r>
        <r>
          <rPr>
            <sz val="9"/>
            <rFont val="Tahoma"/>
            <family val="2"/>
          </rPr>
          <t>, si es muy extensa la descripción realizar un resumen sucinto, pero tener cuidado con la redacción que realmente se identifique el hallazgo encontrado.
Por ejemplo: Derechos de petición contestados por fuera de los términos legales</t>
        </r>
      </text>
    </comment>
    <comment ref="C11" authorId="0">
      <text>
        <r>
          <rPr>
            <b/>
            <sz val="9"/>
            <rFont val="Tahoma"/>
            <family val="2"/>
          </rPr>
          <t>contraloria:</t>
        </r>
        <r>
          <rPr>
            <sz val="9"/>
            <rFont val="Tahoma"/>
            <family val="2"/>
          </rPr>
          <t xml:space="preserve">
La entidad debe analizar las causas del hallazgo presentado, si concuerdan pueden usar las causas que determinó el ente de control en el informe final de auditoría, no obstante, la entidad también puede aplicar metodologías para hacer el análisis de causas.
Por ejemplo: si se usa la metodología de los 3 por qué
Porque falta control sobre los términos de las peticiones.
Porque se realiza mal la clasificación de las peticiones.
Porque se desconoce los tipos de peticiones y los términos de cada una.</t>
        </r>
      </text>
    </comment>
    <comment ref="D11" authorId="0">
      <text>
        <r>
          <rPr>
            <b/>
            <sz val="9"/>
            <rFont val="Tahoma"/>
            <family val="2"/>
          </rPr>
          <t>contraloria:</t>
        </r>
        <r>
          <rPr>
            <sz val="9"/>
            <rFont val="Tahoma"/>
            <family val="2"/>
          </rPr>
          <t xml:space="preserve">
Describir la acción correctiva a desarrollar puede ser una o varias actividades, recuerden que estas deben ir enfocadas a contrarrestar las causas identificadas.
Por ejemplo:
Capacitar al personal responsable de contestar derechos de petición en los tipos y términos de cada uno.
Elaborar e implementar un control que identifique las fechas de vencimiento y alerte para dar respuesta oportuna a los derechos de petición.</t>
        </r>
      </text>
    </comment>
    <comment ref="E11" authorId="0">
      <text>
        <r>
          <rPr>
            <b/>
            <sz val="9"/>
            <rFont val="Tahoma"/>
            <family val="2"/>
          </rPr>
          <t>contraloria:</t>
        </r>
        <r>
          <rPr>
            <sz val="9"/>
            <rFont val="Tahoma"/>
            <family val="2"/>
          </rPr>
          <t xml:space="preserve">
Nombre (s) y Cargo (s) de la (s) persona (s) responsable (s) de la ejecución de la (s) acción (es) correctiva (s)</t>
        </r>
      </text>
    </comment>
    <comment ref="F11" authorId="0">
      <text>
        <r>
          <rPr>
            <b/>
            <sz val="9"/>
            <rFont val="Tahoma"/>
            <family val="2"/>
          </rPr>
          <t xml:space="preserve">contraloria:
</t>
        </r>
        <r>
          <rPr>
            <sz val="9"/>
            <rFont val="Tahoma"/>
            <family val="2"/>
          </rPr>
          <t>Resultados cuantitativos  esperados, indicando la cantidad y denominación de la unidad de medida, así como la respectiva descripción.</t>
        </r>
        <r>
          <rPr>
            <sz val="9"/>
            <rFont val="Tahoma"/>
            <family val="2"/>
          </rPr>
          <t xml:space="preserve"> Por ejemplo:
50% de los funcionarios de planta capacitados en tipos y términos de derechos de petición.
1 control sobre los términos de las peticiones operando
100% de los derechos de petición contestados oportunamente</t>
        </r>
      </text>
    </comment>
    <comment ref="G11" authorId="0">
      <text>
        <r>
          <rPr>
            <b/>
            <sz val="9"/>
            <rFont val="Tahoma"/>
            <family val="2"/>
          </rPr>
          <t>contraloria:</t>
        </r>
        <r>
          <rPr>
            <sz val="9"/>
            <rFont val="Tahoma"/>
            <family val="2"/>
          </rPr>
          <t xml:space="preserve">
Fecha en la que se va a dar inicio a las acciones.</t>
        </r>
      </text>
    </comment>
    <comment ref="H11" authorId="0">
      <text>
        <r>
          <rPr>
            <b/>
            <sz val="9"/>
            <rFont val="Tahoma"/>
            <family val="2"/>
          </rPr>
          <t>contraloria:</t>
        </r>
        <r>
          <rPr>
            <sz val="9"/>
            <rFont val="Tahoma"/>
            <family val="2"/>
          </rPr>
          <t xml:space="preserve">
Fecha programada para la terminación de cada actividad para el cumplimiento de la meta final. El término no debe exceder lo establecido en la resolución de planes de mejoramiento</t>
        </r>
      </text>
    </comment>
    <comment ref="I11" authorId="0">
      <text>
        <r>
          <rPr>
            <b/>
            <sz val="9"/>
            <rFont val="Tahoma"/>
            <family val="2"/>
          </rPr>
          <t>contraloria:</t>
        </r>
        <r>
          <rPr>
            <sz val="9"/>
            <rFont val="Tahoma"/>
            <family val="2"/>
          </rPr>
          <t xml:space="preserve">
El indicador de cumplimiento es la fórmula o descripción que me ayuda a evidenciar tanto el cumplimiento de la meta como de las acciones correctivas desarrolladas.
Por ejemplo:
No. de funcionarios de planta capacitados en derechos de petición y términos/No. total de funcionarios de planta*100
1 Control diseñado, documentado y socializado
No. de derechos de petición contestados dentro de los términos/No. total de derechos de petición radicados*100</t>
        </r>
      </text>
    </comment>
  </commentList>
</comments>
</file>

<file path=xl/comments2.xml><?xml version="1.0" encoding="utf-8"?>
<comments xmlns="http://schemas.openxmlformats.org/spreadsheetml/2006/main">
  <authors>
    <author>contraloria</author>
  </authors>
  <commentList>
    <comment ref="A12" authorId="0">
      <text>
        <r>
          <rPr>
            <b/>
            <sz val="9"/>
            <rFont val="Tahoma"/>
            <family val="2"/>
          </rPr>
          <t>contraloria:</t>
        </r>
        <r>
          <rPr>
            <sz val="9"/>
            <rFont val="Tahoma"/>
            <family val="2"/>
          </rPr>
          <t xml:space="preserve">
Liste consecutivamente los hallazgos definidos  en el informe partiendo de uno (1).  </t>
        </r>
      </text>
    </comment>
    <comment ref="B12" authorId="0">
      <text>
        <r>
          <rPr>
            <b/>
            <sz val="9"/>
            <rFont val="Tahoma"/>
            <family val="2"/>
          </rPr>
          <t>contraloria:</t>
        </r>
        <r>
          <rPr>
            <sz val="9"/>
            <rFont val="Tahoma"/>
            <family val="2"/>
          </rPr>
          <t xml:space="preserve">
Lo descrito en el informe final de auditoría como condición, si es muy extensa la descripción realizar un resumen sucinto, pero tener cuidado con la redacción que realmente se identifique el hallazgo encontrado.
Este debe ser igual a la descripción realizada en el formato 1 de suscripción del plan de mejoramiento</t>
        </r>
      </text>
    </comment>
    <comment ref="C12" authorId="0">
      <text>
        <r>
          <rPr>
            <b/>
            <sz val="9"/>
            <rFont val="Tahoma"/>
            <family val="2"/>
          </rPr>
          <t>contraloria:</t>
        </r>
        <r>
          <rPr>
            <sz val="9"/>
            <rFont val="Tahoma"/>
            <family val="2"/>
          </rPr>
          <t xml:space="preserve">
Describir la acción correctiva a desarrollar puede ser una o varias actividades, recuerden que estas deben ir enfocadas a contrarrestar las causas identificadas.
La relación de acciones correctivas debe ser igual a lo descrito en el formato 1 de suscripción de plan de mejoramiento</t>
        </r>
      </text>
    </comment>
    <comment ref="D12" authorId="0">
      <text>
        <r>
          <rPr>
            <b/>
            <sz val="9"/>
            <rFont val="Tahoma"/>
            <family val="2"/>
          </rPr>
          <t>contraloria:</t>
        </r>
        <r>
          <rPr>
            <sz val="9"/>
            <rFont val="Tahoma"/>
            <family val="2"/>
          </rPr>
          <t xml:space="preserve">
Resultados cuantitativos  esperados, indicando la cantidad y denominación de la unidad de medida, así como la respectiva descripción.
Debe ser igual a la descrita en el formato 1 de suscripción de plan de mejoramiento</t>
        </r>
      </text>
    </comment>
    <comment ref="E12" authorId="0">
      <text>
        <r>
          <rPr>
            <b/>
            <sz val="9"/>
            <rFont val="Tahoma"/>
            <family val="2"/>
          </rPr>
          <t>contraloria:</t>
        </r>
        <r>
          <rPr>
            <sz val="9"/>
            <rFont val="Tahoma"/>
            <family val="2"/>
          </rPr>
          <t xml:space="preserve">
Ejecutada
No ejecutada
En avance</t>
        </r>
      </text>
    </comment>
    <comment ref="F12" authorId="0">
      <text>
        <r>
          <rPr>
            <b/>
            <sz val="9"/>
            <rFont val="Tahoma"/>
            <family val="2"/>
          </rPr>
          <t>contraloria:</t>
        </r>
        <r>
          <rPr>
            <sz val="9"/>
            <rFont val="Tahoma"/>
            <family val="2"/>
          </rPr>
          <t xml:space="preserve">
Porcentaje de ejecución de la acción de acuerdo con el cumplimento de las acciones correctivas establecidas.</t>
        </r>
      </text>
    </comment>
    <comment ref="G12" authorId="0">
      <text>
        <r>
          <rPr>
            <b/>
            <sz val="9"/>
            <rFont val="Tahoma"/>
            <family val="2"/>
          </rPr>
          <t>contraloria:</t>
        </r>
        <r>
          <rPr>
            <sz val="9"/>
            <rFont val="Tahoma"/>
            <family val="2"/>
          </rPr>
          <t xml:space="preserve">
Describir en detalle las acciones correctivas ejecutadas tiempo, modo y lugar.</t>
        </r>
      </text>
    </comment>
    <comment ref="H12" authorId="0">
      <text>
        <r>
          <rPr>
            <b/>
            <sz val="9"/>
            <rFont val="Tahoma"/>
            <family val="2"/>
          </rPr>
          <t>contraloria:</t>
        </r>
        <r>
          <rPr>
            <sz val="9"/>
            <rFont val="Tahoma"/>
            <family val="2"/>
          </rPr>
          <t xml:space="preserve">
Fecha en que se realizó el seguimiento por parte de la entidad sujeta de control.</t>
        </r>
      </text>
    </comment>
    <comment ref="I12" authorId="0">
      <text>
        <r>
          <rPr>
            <b/>
            <sz val="9"/>
            <rFont val="Tahoma"/>
            <family val="2"/>
          </rPr>
          <t>contraloria:</t>
        </r>
        <r>
          <rPr>
            <sz val="9"/>
            <rFont val="Tahoma"/>
            <family val="2"/>
          </rPr>
          <t xml:space="preserve">
Valor númerico y descripción de la meta lograda de acuerdo con la meta establecida</t>
        </r>
      </text>
    </comment>
    <comment ref="J12" authorId="0">
      <text>
        <r>
          <rPr>
            <b/>
            <sz val="9"/>
            <rFont val="Tahoma"/>
            <family val="2"/>
          </rPr>
          <t xml:space="preserve">contraloria:
</t>
        </r>
        <r>
          <rPr>
            <sz val="9"/>
            <rFont val="Tahoma"/>
            <family val="2"/>
          </rPr>
          <t>Registrar los datos para calcular el indicador (cuando aplique) y su resultado.</t>
        </r>
      </text>
    </comment>
    <comment ref="K12" authorId="0">
      <text>
        <r>
          <rPr>
            <b/>
            <sz val="9"/>
            <rFont val="Tahoma"/>
            <family val="2"/>
          </rPr>
          <t>contraloria:</t>
        </r>
        <r>
          <rPr>
            <sz val="9"/>
            <rFont val="Tahoma"/>
            <family val="2"/>
          </rPr>
          <t xml:space="preserve">
Concepto de Control Interno sobre la efectividad de la acción de acuerdo con el análisis de las acciones ejecutadas, el resultado de la meta, el resultado del indicador, las evidencias encontradas y si se logro contrarestar las causas identificadas.</t>
        </r>
      </text>
    </comment>
    <comment ref="L12" authorId="0">
      <text>
        <r>
          <rPr>
            <b/>
            <sz val="9"/>
            <rFont val="Tahoma"/>
            <family val="2"/>
          </rPr>
          <t>contraloria:</t>
        </r>
        <r>
          <rPr>
            <sz val="9"/>
            <rFont val="Tahoma"/>
            <family val="2"/>
          </rPr>
          <t xml:space="preserve">
Información adicional que se puede incluir para dar claridad a alguna de las columnas del formato u otro aspecto que lo requiera.</t>
        </r>
      </text>
    </comment>
  </commentList>
</comments>
</file>

<file path=xl/sharedStrings.xml><?xml version="1.0" encoding="utf-8"?>
<sst xmlns="http://schemas.openxmlformats.org/spreadsheetml/2006/main" count="209" uniqueCount="167">
  <si>
    <t xml:space="preserve">Entidad: </t>
  </si>
  <si>
    <t xml:space="preserve">Representante Legal:  </t>
  </si>
  <si>
    <t>FORMATO No 1</t>
  </si>
  <si>
    <t>NIT:</t>
  </si>
  <si>
    <t>Perídodos fiscales que cubre:</t>
  </si>
  <si>
    <t>Fecha de Suscripción:</t>
  </si>
  <si>
    <t xml:space="preserve">PLAN DE MEJORAMIENTO </t>
  </si>
  <si>
    <t xml:space="preserve">Numero consecutivo </t>
  </si>
  <si>
    <t xml:space="preserve">Descripción hallazgo </t>
  </si>
  <si>
    <t>Análisis de Causas</t>
  </si>
  <si>
    <t>Relación de Acciones Correctivas a desarrollar</t>
  </si>
  <si>
    <t xml:space="preserve"> Meta Cuantificable</t>
  </si>
  <si>
    <t>Fecha inicio</t>
  </si>
  <si>
    <t xml:space="preserve">Fecha terminación </t>
  </si>
  <si>
    <t>Indicador de cumplimiento</t>
  </si>
  <si>
    <t xml:space="preserve">Responsable de cumplimiento
</t>
  </si>
  <si>
    <t>Estado</t>
  </si>
  <si>
    <t>Ejecutada</t>
  </si>
  <si>
    <t>Porcentaje de ejecucion</t>
  </si>
  <si>
    <t>Notas explicativas del avance</t>
  </si>
  <si>
    <t>La Contraloría ya había establecido en el plan de mejoramiento anterior un mecanismo de control para las respuestas de las peticiones, por lo tanto, con base en este lo que se realizó fue mejorarlo y documentar el control y adoptarlo oficialmente en el manual de procesos y procedimientos dentro de las actividades de control.</t>
  </si>
  <si>
    <t>Calificacion</t>
  </si>
  <si>
    <t>fecha de seguimiento</t>
  </si>
  <si>
    <t>Resultado de la meta</t>
  </si>
  <si>
    <t>Se cumple la meta de 1 mecanismo de control adoptado en el procedimiento interno 100% En cuanto a la segunda meta se tiene que todas las peticiones radicadas posterior al mecanismo de control implementado no han superado los términos de respuesta, desde el 14 de septiembre hasta el 14 de diciembre se tramitaron 110 peticiones a través del SIA-ATC.</t>
  </si>
  <si>
    <t>Resultado de indicador</t>
  </si>
  <si>
    <t>Se cumple el indicador de un mecanismo de control documentado a través del procedimiento interno. 110/110*100=100%</t>
  </si>
  <si>
    <t>Observaciones</t>
  </si>
  <si>
    <t>Porcentaje de ejecución</t>
  </si>
  <si>
    <t>Fecha de Seguimiento</t>
  </si>
  <si>
    <t>Resultado de la Meta</t>
  </si>
  <si>
    <t xml:space="preserve">Resultado del Indicador </t>
  </si>
  <si>
    <t>FORMATO No 2</t>
  </si>
  <si>
    <t xml:space="preserve">INFORME DE AVANCE PLAN DE MEJORAMIENTO </t>
  </si>
  <si>
    <t>FIRMA JEFE DE CONTROL INTERNO O QUIEN HAGA SUS VECES</t>
  </si>
  <si>
    <t>Tipo de Auditoría:</t>
  </si>
  <si>
    <t>Meta establecida</t>
  </si>
  <si>
    <t>Efectividad de la acción</t>
  </si>
  <si>
    <t>Desconocimiento por parte del área responsable de la rendición de la cuenta, del origen de la fuente de los recursos de los contratos.
Falta de capacitación, diligenciamiento y verificación de la información consignada en el aplicativo SIA OBSERVA.</t>
  </si>
  <si>
    <t>Director del Departamento Administrativo de Control Interno</t>
  </si>
  <si>
    <t>Dos (2) socializaciones</t>
  </si>
  <si>
    <t>Un (1) procedimiento, normalizado y aplicado</t>
  </si>
  <si>
    <t xml:space="preserve"> Deficiencia en el cargue y registro de la información en el aplicativo  SIA OBSERVA del Municipio de Armenia, vigencia 2022( registro presupuestal, acta de inicio, estudios previos, designacion del supervisor, rubro pptal, certicado de disponiblidad pptal en las adiciones )</t>
  </si>
  <si>
    <t>Una (1) capacitación a los lideres  de los procesos</t>
  </si>
  <si>
    <t>Capacitación  realizada / Capacitación programada</t>
  </si>
  <si>
    <t>31/08/2023</t>
  </si>
  <si>
    <t>Procedimiento normalizado y aplicado</t>
  </si>
  <si>
    <t>Socializaciones  realizadas / Socializaciones programadas</t>
  </si>
  <si>
    <t>01/09/2023</t>
  </si>
  <si>
    <t>30/11/2023</t>
  </si>
  <si>
    <t>Entidad:  MUNICIPIO DE ARMENIA</t>
  </si>
  <si>
    <t>Representante Legal:  JOSE MANUEL RIOS MORALES</t>
  </si>
  <si>
    <t>890.00O.464-3</t>
  </si>
  <si>
    <t>Perídodos fiscales que cubre: 2022</t>
  </si>
  <si>
    <t>Tipo de Auditoría: Financiera y de  Gestión</t>
  </si>
  <si>
    <t>Capacitar a los Secretarios de Despacho, Directores de Departamentos y Asesores del Despacho, en relación  sobre la no rendición de los procesos contractuales  en el aplicativo Sia Observa y las respectivas incidencias que pueden acarrear, evidenciado a través control asistencias y Acta del Consejo  de Gobierno</t>
  </si>
  <si>
    <t xml:space="preserve"> Elaborar    un procedimiento , donde se detalle  el paso a paso los responsables  del cargue  y rendición  de los procesos contractuales, asi mismo los documentos obligatorios  y el término establecido por el Ente de Control</t>
  </si>
  <si>
    <t>Directores Departamentos Administraivos: Fortalecimiento Institucional,Juridica, Control Interno y  Oficina  Asesora Administrativa,</t>
  </si>
  <si>
    <t xml:space="preserve"> Socializar el procedimiento  a los enlaces y supervisores  sobre el cargue y rendición de los procesos contractuales , evidenciado mediante Actas de reunión, y control de asistencias</t>
  </si>
  <si>
    <t>Departamento Administrativo de Bienes y Suministros</t>
  </si>
  <si>
    <t>Una (01) acta de la mesa de trabajo</t>
  </si>
  <si>
    <t>Deficiencias en el proceso de determinación oficial del tributo al no expedir título ejecutivo, el cual pueda hacerse exigible a través de proceso cobro coactivo.                                                                                               Inaplicabilidad del procedimiento de cobro coactivo de la entidad.</t>
  </si>
  <si>
    <t>Secretaría de Hacienda                      (Tesoreria)</t>
  </si>
  <si>
    <t>Deficiencias en las actividades de gestión de cobro, al no adelantar en el tiempo establecido las actuaciones contenidas en el artículo 823 y siguientes del E.T.N., tendientes a hacer efectivo el recaudo del impuesto predial.                                Inaplicabilidad del procedimiento de cobro coactivo de la entidad.</t>
  </si>
  <si>
    <t>Realizar segumientos trimestrales a los títulos ejecutivos trasladados por el área de fiscalización y liquidación con el fin de poder interrumpir la prescripción con la notificación del mandamiento de pago en los términos de ley</t>
  </si>
  <si>
    <t xml:space="preserve">Secretaría de Hacienda / Ejecuciones Fiscales </t>
  </si>
  <si>
    <t>B yS</t>
  </si>
  <si>
    <t>HDA</t>
  </si>
  <si>
    <t>GBNO</t>
  </si>
  <si>
    <t>Educ</t>
  </si>
  <si>
    <t xml:space="preserve"> Falta de gestión de la administración en la
liquidación del impuesto predial unificado. (Pérdida de competencia 
temporal).</t>
  </si>
  <si>
    <t xml:space="preserve"> Deficiencias en la gestión de cobro coactivo para llevar a cabo el recaudo del impuesto predial en el municipio de Armenia (Prescripción).</t>
  </si>
  <si>
    <t>Gbno</t>
  </si>
  <si>
    <t>Falta de rigurosidad, diligencia en el estudio, atención y acatamiento de la Resolución No. 232 de 14 diciembre de 2020 que establece los lineamientos y directrices para la formulación de planes de mejoramiento con la Contraloría Municipal de Armenia</t>
  </si>
  <si>
    <t>12 Informes mensuales presentados en Comité Operativo del estado de las Gestiones realizadas de la ejecucion de los recursos recaudados por concepto de sobretasa bomberil</t>
  </si>
  <si>
    <t>Lider de Contratacion Secretaria de Gobierno</t>
  </si>
  <si>
    <t>Informes presentados/ Reuniones de Comité Operativo programadas.</t>
  </si>
  <si>
    <t>Consolidar una base de datos de Predial Unificado desde el 2018 al 2023 y posterior depuración (Predios Municipio, vacantes catastrales, etc.)</t>
  </si>
  <si>
    <t>Elaborar resoluciones de liquidación oficial del Impuesto Predial Unificado</t>
  </si>
  <si>
    <t xml:space="preserve">
Notificar las resoluciones de liquidación del Impuesto Predial Unificado. </t>
  </si>
  <si>
    <t>Una base de Excel del total de la cartera del municipio de los periodos 2018 a 2023.</t>
  </si>
  <si>
    <t>Una base de Excel de las liquidaciones oficiales proyectadas</t>
  </si>
  <si>
    <t xml:space="preserve">. 
Una base de procesos inventariados. </t>
  </si>
  <si>
    <t>Descontar del pago de Factura del prestador del servicio (internet,
televisión y banda ancha) los valores correspondientes a Estampillas</t>
  </si>
  <si>
    <t xml:space="preserve"> Rector de la I.E  Normal Superior
 (Secretaria de Educacion)</t>
  </si>
  <si>
    <t>Informes elaborados / informes programados</t>
  </si>
  <si>
    <t>Ejercer control  para verificar  el cargue de todos los documentos en el aplicativo  SIA observa (etapa precontractual y contractual.), al igual que la rendición de la cuenta a través el aplicativo SIA Contraloria</t>
  </si>
  <si>
    <t xml:space="preserve"> Realizar seguimiento mensual sobre el cargue de los documentos requeridos  en la etapa  precontractual y contractual del aplicativo  Sia Observa, evidenciado a través de pantallazos  (12) </t>
  </si>
  <si>
    <t xml:space="preserve"> Rector de la I.E  Ciudadela del Sur 
 (Secretaria de Educacion)</t>
  </si>
  <si>
    <t xml:space="preserve"> 01/01 /2024</t>
  </si>
  <si>
    <t>28/02/2024</t>
  </si>
  <si>
    <t>12 pantallazos  sobre el seguimiento del cargue de los documentos contractuales</t>
  </si>
  <si>
    <t>Salud</t>
  </si>
  <si>
    <t xml:space="preserve"> Infra</t>
  </si>
  <si>
    <t>b y S</t>
  </si>
  <si>
    <t>Infra</t>
  </si>
  <si>
    <t>30/06/2024</t>
  </si>
  <si>
    <t xml:space="preserve">Realizar  seguimiento de las gestiones realizadas por parte de la Secretaria de Gobierno hacia las solicitudes remitidas a otras dependencias por competencia
</t>
  </si>
  <si>
    <t>Base de excel de las liquidaciones elaborada</t>
  </si>
  <si>
    <t>Base de datos en excel de procesos inventariados</t>
  </si>
  <si>
    <t xml:space="preserve">Base de datos en excel  elaborada.                                                                                                                                                                                                                                                                                                                                       </t>
  </si>
  <si>
    <t xml:space="preserve"> Cuatro (4)  Actas de reunión con los ingenieros</t>
  </si>
  <si>
    <t xml:space="preserve"> actas de seguimientos al año</t>
  </si>
  <si>
    <t>JORGE ANDRES  BUITRAGO MONCALEANO
Secretario de Gobierno y Convivencia</t>
  </si>
  <si>
    <t>YEISON ANDRES PEREZ LOTERO
Secretario de Hacienda</t>
  </si>
  <si>
    <t>PAULA ANDREA HUERTAS ARCILA
Secretaria de Educación</t>
  </si>
  <si>
    <t>LINA MARIA GIL TOVAR
Secretaria de Salud</t>
  </si>
  <si>
    <t>Deficiencia  por parte del área responsable de la rendición de la cuenta, al registrar de manera inexacta la fuente de los recursos, rindiéndolos como recursos propios cuando en realidad son recursos del SGP y Renta Cedida</t>
  </si>
  <si>
    <t xml:space="preserve"> Contrato SIM-001-C de Consultoria con UT Puente 19, de revisión , validación y/o actualización de los estudios y diseños necesarios para la terminación y puesta en marcha del proyecto denominado Avenida 19 norte  Tramo II , en el área urbana del Mpio de Armenia, por valor de $64.976.729, no público en las plataformas de SIA Observa y SECOP, el acta de suspensión de fecha 24 de junio de 2022 y Acta de reinicio  del mismo</t>
  </si>
  <si>
    <t>Inobservancia de normatividad citada al omitir el cargue de los documentos contractuales dentro del término legal en las plataformas SIA OBSERVA Y SECOP II</t>
  </si>
  <si>
    <t xml:space="preserve">Deficiencia  por parte del área responsable de la rendición de la cuenta, al registrar de manera inexacta la fuente de los recursos, rindiéndolos como recursos propios cuando en realidad son recursos del SGP </t>
  </si>
  <si>
    <r>
      <rPr>
        <b/>
        <sz val="8"/>
        <rFont val="Arial"/>
        <family val="2"/>
      </rPr>
      <t>Hallazgo 36</t>
    </r>
    <r>
      <rPr>
        <sz val="8"/>
        <rFont val="Arial"/>
        <family val="2"/>
      </rPr>
      <t>: inconsistencia  en la rendición de la cuenta , SIA Contraloria y SIA Observa</t>
    </r>
  </si>
  <si>
    <r>
      <rPr>
        <b/>
        <sz val="8"/>
        <rFont val="Arial"/>
        <family val="2"/>
      </rPr>
      <t>Hallazgo 60</t>
    </r>
    <r>
      <rPr>
        <sz val="8"/>
        <rFont val="Arial"/>
        <family val="2"/>
      </rPr>
      <t xml:space="preserve"> :Pago de facturas de servicios públicos a los Operadores CLARO, TIGO,UNE, prestadores de servicios ( internet, televisión y banda ancha) , sin que estos contratistas asuman el valor de los tributos ( estampillas )</t>
    </r>
  </si>
  <si>
    <r>
      <t>Ha</t>
    </r>
    <r>
      <rPr>
        <b/>
        <sz val="8"/>
        <rFont val="Arial"/>
        <family val="2"/>
      </rPr>
      <t>llazgo 33</t>
    </r>
    <r>
      <rPr>
        <sz val="8"/>
        <rFont val="Arial"/>
        <family val="2"/>
      </rPr>
      <t xml:space="preserve"> :Incumplimiento de la normatividad que rige los   recursos de la contribución especial y su destinación, así como las normas presupuestales que le apliquen.</t>
    </r>
  </si>
  <si>
    <r>
      <rPr>
        <b/>
        <sz val="8"/>
        <rFont val="Arial"/>
        <family val="2"/>
      </rPr>
      <t>Hallazgo 82</t>
    </r>
    <r>
      <rPr>
        <sz val="8"/>
        <rFont val="Arial"/>
        <family val="2"/>
      </rPr>
      <t xml:space="preserve"> :Baja ejecución de los recursos recaudados año por año por concepto de Sobretasa Bomberil.</t>
    </r>
  </si>
  <si>
    <r>
      <rPr>
        <b/>
        <sz val="8"/>
        <rFont val="Arial"/>
        <family val="2"/>
      </rPr>
      <t xml:space="preserve"> Hallazgos 79 ,80       </t>
    </r>
    <r>
      <rPr>
        <sz val="8"/>
        <rFont val="Arial"/>
        <family val="2"/>
      </rPr>
      <t xml:space="preserve">"Valores de los estados financieros del Municipio de Armenia en cuanto al inventario no es real". </t>
    </r>
  </si>
  <si>
    <t xml:space="preserve">Secretaria de Infraestructura </t>
  </si>
  <si>
    <t xml:space="preserve">dos (2) reuniones con los supervisores de los contratos </t>
  </si>
  <si>
    <t>Reuniones realizadas / reuniones programadas</t>
  </si>
  <si>
    <t xml:space="preserve">Verificar que la fuente de recursos corresponda a la asignacion del rubro presupuestal designado para el contrato, a través de un funcionario con perfil financiero que constate  que dicha informacion que se va a reportar en el aplicativo SIA OBSERVA sea la correcta. </t>
  </si>
  <si>
    <t xml:space="preserve"> Cinco ( 5) Actas  mensuales  de la  revisión  de los contratos con profesionales financieros  sobre la información  de las fuentes de los recursos  cargada en la plataforma SIA OBSERVA</t>
  </si>
  <si>
    <t xml:space="preserve">Actas de seguimientos  de los contratos sobre  las fuentes de los recursos </t>
  </si>
  <si>
    <t>Tres (03) Circulares informativas donde se reitere la obligación que tienen de cargar los rubros presupuestales en la Plataforma SIAobserva</t>
  </si>
  <si>
    <t xml:space="preserve">Tres (03) Circulares </t>
  </si>
  <si>
    <t>Realizar  Circulares donde se reitere a las Secretarías, Departamentos Administrativos, la obligación que tienen de cargar los rubros presupuestales en la Plataforma SIA  Observa, para  que el Departamento Administrativo de Bienes y Suministros, pueda proceder con la apropiación presupuestal, garantizando de esta forma la adecuada publicación del proceso contractual. </t>
  </si>
  <si>
    <t>Solicitar a la Secretaria de Hacienda  reportes del estado de las cuentas por recursos FONSET, si a la fecha hay cuentas pendientes por conciliar</t>
  </si>
  <si>
    <t>Minutas del Contrato</t>
  </si>
  <si>
    <t xml:space="preserve">
Verificacion de los (12)informes de ejecucion de los 2 funcionarios asigandos a realizar dicha labor</t>
  </si>
  <si>
    <t xml:space="preserve">Cuatro (4)  reportes trimestrales, evidenciado a través de los  Comites Operativos   </t>
  </si>
  <si>
    <t>Asignar obligaciones a  2 funcionarios contratistas para rendir SIA OBSERVA ( cargue y verificacion).</t>
  </si>
  <si>
    <t>No. De reportes solicitados/ No. de reportes programados</t>
  </si>
  <si>
    <t>2 minutas contractuales.</t>
  </si>
  <si>
    <t xml:space="preserve">
Efectuar un control mediante un informe de reporte de documentacion rendida por cada contrato  por parte de la lider del proceso de contratacion.</t>
  </si>
  <si>
    <t xml:space="preserve">
Informes de documentacion rendida de los contratos/ nformes de documentacion programados de los contratos.</t>
  </si>
  <si>
    <t>31/12/2023</t>
  </si>
  <si>
    <t>2 capacitaciones , evidenciado a través  control de asistencias</t>
  </si>
  <si>
    <t>Fecha de Suscripción: 24 de julio de 2023</t>
  </si>
  <si>
    <t>JANS DIEMEN  MARTINEZ ATEHORTUA 
Secretario de Desarrollo Económico</t>
  </si>
  <si>
    <t xml:space="preserve"> DANIEL JAIME CASTAÑO CALDERON
Secretario de Tránsito y Transporte</t>
  </si>
  <si>
    <t xml:space="preserve">  ANDRES DUQUE MEDINA
Secretario de Tecnologías de la Información y las Comunicaciones</t>
  </si>
  <si>
    <t>JENNY GOMEZ BETANCOUR 
Secretaria de Desarrollo Social</t>
  </si>
  <si>
    <t>GLORIA INES GUTIERREZ BOTERO 
Asesora Administrativa del Despacho</t>
  </si>
  <si>
    <t>24/07/2023</t>
  </si>
  <si>
    <t xml:space="preserve">JOSE MANUEL RIOS MORALES
Alcalde
</t>
  </si>
  <si>
    <t>30/09/2023</t>
  </si>
  <si>
    <t>Departamentos Administrativos de Control Interno y Juridica</t>
  </si>
  <si>
    <t>12/31/2023</t>
  </si>
  <si>
    <t>12/31/ 2023</t>
  </si>
  <si>
    <t>17/07/2024</t>
  </si>
  <si>
    <t>CLAUDIA MILENA ARENAS AGUDELO
Secretaria de Infraestructura</t>
  </si>
  <si>
    <t>JOSE ARLEY HERRERA GAVIRIA 
Director Departamento Administrativo de Bienes y Suministros</t>
  </si>
  <si>
    <t>LINA MARIA MESA MONCADA 
Directora Departamento Administrativo  Juridico</t>
  </si>
  <si>
    <t>DIEGO FERNANDO TOBON GIL 
Director Departamento Administrativo de Planeación</t>
  </si>
  <si>
    <t xml:space="preserve">JUAN  ESTEBAN CORTES OROZCO
Director Departamento Administrativo de Fortalecimiento Institucional
</t>
  </si>
  <si>
    <t>LUZ ELENA VALENCIA ANGEL
Directora Departamento Administrativo de Control Interno Disciplinario</t>
  </si>
  <si>
    <t>JOSE ALEJANDRO GUEVARA 
Director  Departamento Administrativo de Control Interno</t>
  </si>
  <si>
    <t>Verificar  la totalidad de los item, contenidos en cada uno de los formatos de la rendición de la cuenta 2022, evidenciado a través de acta de reunión</t>
  </si>
  <si>
    <t xml:space="preserve">Acta de reunión sobre la Rendicion de la cuenta  con la totalidad de los formatos requeridos </t>
  </si>
  <si>
    <t xml:space="preserve"> Personal de planta y contratista encargado del proceso  de la Secretaria de Salud</t>
  </si>
  <si>
    <t xml:space="preserve">Se realizara dos (2) reuniones desde el inicio del presente plan hasta la finalizacion del mismo con los supervisores, con el fin de verificar aleatoriamente los contratos a su cargo, para verificar que cuenten con todos los documentos de la etapa precontractual, contractual y postcontractual ,segun sea el caso.  </t>
  </si>
  <si>
    <t>Realizar seguimiento al descuento por concepto de Estampillas al pago de servicios de  (internet,
televisión y banda ancha) evidenciado a través de informes trimestrales (4)</t>
  </si>
  <si>
    <t xml:space="preserve">
Realizar una (01) mesa de trabajo con la Secretaría de Hacienda, Departamento Administrativo Jurídico y de Control Interno, Asesoría Administrativa y Jurídica de Despacho y el Departamento Administrativo de Bienes y Suministros,  con el objetivo de tomar una decision respecto a la baja y destino final del parque automotor , evidenciado mediante  acta de reunión</t>
  </si>
  <si>
    <t xml:space="preserve">Contrato SIM- 2022-012-DAJ-SMIC-071 -2022, fue registrado con fuente de financiacion de origen recursos propios. Sin embargo  al momento de revisar el registro presupuestal del contrato en mención , se evidenció que la fuente de origen de los recursos es SGP PROPOSITO GENERAL </t>
  </si>
  <si>
    <t>Contrato No. DABS -SUM-2022-0005 Suministros, celebrado con la contratista Maria del Carmen Granda Gómez , cuyo objeto es suministro de elementos electricos,  ferreteria y materiales de construcción  por valor 1.042.187.992,  una vez evaluado el contrato en detalle se evidencia que presenta una adición al contrato modificatorio 001 por valor de la adición de $448.881.890 con prórroga por 13 dias, sin publicación en las plataformas SIA OBSERVA</t>
  </si>
  <si>
    <t>Los contratos SSM.-CD-2022-1417  y 0008 , fue registrado con fuentes de financiación de origen recursos propios . Sin embargo al momento revisar el registro presupuestal  del contrato en mención , se evidenció que la fuente  de origen de los recursos es SGP SALUD PUBLICA   y  RENTAS CEDIDAS</t>
  </si>
  <si>
    <t xml:space="preserve"> Obtener una  decision de fondo respecto al mecanismo para lograr el destino final del parque automotor , evidencia do a través  de acta de reunión</t>
  </si>
  <si>
    <t>Secretaria de Gobierno</t>
  </si>
</sst>
</file>

<file path=xl/styles.xml><?xml version="1.0" encoding="utf-8"?>
<styleSheet xmlns="http://schemas.openxmlformats.org/spreadsheetml/2006/main">
  <numFmts count="4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quot;$&quot;\ * #,##0.00_);_(&quot;$&quot;\ * \(#,##0.00\);_(&quot;$&quot;\ *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d\-mmm\-yy"/>
    <numFmt numFmtId="187" formatCode="0;[Red]0"/>
    <numFmt numFmtId="188" formatCode="0.00;[Red]0.00"/>
    <numFmt numFmtId="189" formatCode="[$-240A]dddd\,\ dd&quot; de &quot;mmmm&quot; de &quot;yyyy"/>
    <numFmt numFmtId="190" formatCode="&quot;Sí&quot;;&quot;Sí&quot;;&quot;No&quot;"/>
    <numFmt numFmtId="191" formatCode="&quot;Verdadero&quot;;&quot;Verdadero&quot;;&quot;Falso&quot;"/>
    <numFmt numFmtId="192" formatCode="&quot;Activado&quot;;&quot;Activado&quot;;&quot;Desactivado&quot;"/>
    <numFmt numFmtId="193" formatCode="[$€-2]\ #,##0.00_);[Red]\([$€-2]\ #,##0.00\)"/>
    <numFmt numFmtId="194" formatCode="d/mmm/yy"/>
    <numFmt numFmtId="195" formatCode="[$-240A]d&quot; de &quot;mmmm&quot; de &quot;yyyy;@"/>
    <numFmt numFmtId="196" formatCode="[$-409]dddd\,\ mmmm\ dd\,\ yyyy"/>
    <numFmt numFmtId="197" formatCode="[$-409]dd/mmm/yy;@"/>
    <numFmt numFmtId="198" formatCode="[$-409]d/mmm/yy;@"/>
    <numFmt numFmtId="199" formatCode="yyyy\-mm\-dd;@"/>
    <numFmt numFmtId="200" formatCode="yyyy/mm/dd;@"/>
    <numFmt numFmtId="201" formatCode="[$-409]mmmm\ d\,\ yyyy;@"/>
  </numFmts>
  <fonts count="47">
    <font>
      <sz val="10"/>
      <name val="Arial"/>
      <family val="0"/>
    </font>
    <font>
      <b/>
      <sz val="10"/>
      <name val="Arial"/>
      <family val="2"/>
    </font>
    <font>
      <b/>
      <sz val="11"/>
      <name val="Arial"/>
      <family val="2"/>
    </font>
    <font>
      <u val="single"/>
      <sz val="10"/>
      <color indexed="12"/>
      <name val="Arial"/>
      <family val="2"/>
    </font>
    <font>
      <u val="single"/>
      <sz val="10"/>
      <color indexed="36"/>
      <name val="Arial"/>
      <family val="2"/>
    </font>
    <font>
      <sz val="9"/>
      <name val="Tahoma"/>
      <family val="2"/>
    </font>
    <font>
      <b/>
      <sz val="9"/>
      <name val="Tahoma"/>
      <family val="2"/>
    </font>
    <font>
      <sz val="9"/>
      <name val="Arial"/>
      <family val="2"/>
    </font>
    <font>
      <sz val="8"/>
      <name val="Arial"/>
      <family val="2"/>
    </font>
    <font>
      <sz val="8"/>
      <color indexed="8"/>
      <name val="Arial"/>
      <family val="2"/>
    </font>
    <font>
      <b/>
      <sz val="8"/>
      <name val="Arial"/>
      <family val="2"/>
    </font>
    <font>
      <sz val="8"/>
      <color indexed="8"/>
      <name val="Ari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8"/>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thin"/>
      <bottom>
        <color indexed="63"/>
      </bottom>
    </border>
    <border>
      <left>
        <color indexed="63"/>
      </left>
      <right style="medium"/>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thin"/>
      <right style="thin"/>
      <top style="thin"/>
      <bottom style="thin"/>
    </border>
    <border>
      <left>
        <color indexed="63"/>
      </left>
      <right>
        <color indexed="63"/>
      </right>
      <top>
        <color indexed="63"/>
      </top>
      <bottom style="thin"/>
    </border>
    <border>
      <left style="thin"/>
      <right style="thin"/>
      <top>
        <color indexed="63"/>
      </top>
      <bottom style="thin"/>
    </border>
    <border>
      <left style="medium"/>
      <right style="thin"/>
      <top>
        <color indexed="63"/>
      </top>
      <bottom>
        <color indexed="63"/>
      </bottom>
    </border>
    <border>
      <left style="thin"/>
      <right style="thin"/>
      <top>
        <color indexed="63"/>
      </top>
      <bottom>
        <color indexed="63"/>
      </bottom>
    </border>
    <border>
      <left style="medium"/>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style="thin"/>
      <top style="thin"/>
      <bottom style="thin"/>
    </border>
    <border>
      <left style="medium"/>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medium"/>
      <top>
        <color indexed="63"/>
      </top>
      <bottom style="thin"/>
    </border>
    <border>
      <left style="thin"/>
      <right style="medium"/>
      <top style="thin"/>
      <bottom style="thin"/>
    </border>
    <border>
      <left style="thin"/>
      <right style="thin"/>
      <top style="medium"/>
      <bottom style="thin"/>
    </border>
    <border>
      <left style="thin"/>
      <right style="thin"/>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medium"/>
      <bottom style="thin"/>
    </border>
    <border>
      <left style="medium"/>
      <right style="thin"/>
      <top style="thin"/>
      <bottom style="medium"/>
    </border>
    <border>
      <left style="medium"/>
      <right style="thin"/>
      <top style="medium"/>
      <bottom>
        <color indexed="63"/>
      </bottom>
    </border>
    <border>
      <left style="thin"/>
      <right style="thin"/>
      <top style="medium"/>
      <bottom>
        <color indexed="63"/>
      </bottom>
    </border>
    <border>
      <left style="thin"/>
      <right style="medium"/>
      <top style="medium"/>
      <bottom style="thin"/>
    </border>
    <border>
      <left style="thin"/>
      <right style="medium"/>
      <top style="thin"/>
      <bottom style="medium"/>
    </border>
    <border>
      <left style="medium"/>
      <right>
        <color indexed="63"/>
      </right>
      <top>
        <color indexed="63"/>
      </top>
      <bottom style="thin"/>
    </border>
    <border>
      <left style="thin"/>
      <right style="thin"/>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4" applyNumberFormat="0" applyFill="0" applyAlignment="0" applyProtection="0"/>
    <xf numFmtId="0" fontId="36"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7" fillId="29" borderId="1" applyNumberFormat="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8" fillId="30" borderId="0" applyNumberFormat="0" applyBorder="0" applyAlignment="0" applyProtection="0"/>
    <xf numFmtId="185" fontId="0" fillId="0" borderId="0" applyFont="0" applyFill="0" applyBorder="0" applyAlignment="0" applyProtection="0"/>
    <xf numFmtId="183" fontId="0"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0" fontId="39"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6" fillId="0" borderId="8" applyNumberFormat="0" applyFill="0" applyAlignment="0" applyProtection="0"/>
    <xf numFmtId="0" fontId="45" fillId="0" borderId="9" applyNumberFormat="0" applyFill="0" applyAlignment="0" applyProtection="0"/>
  </cellStyleXfs>
  <cellXfs count="140">
    <xf numFmtId="0" fontId="0" fillId="0" borderId="0" xfId="0" applyAlignment="1">
      <alignment/>
    </xf>
    <xf numFmtId="0" fontId="0" fillId="0" borderId="0" xfId="0" applyBorder="1" applyAlignment="1">
      <alignment/>
    </xf>
    <xf numFmtId="0" fontId="0" fillId="0" borderId="0" xfId="0" applyFill="1" applyAlignment="1">
      <alignment/>
    </xf>
    <xf numFmtId="0" fontId="2" fillId="33" borderId="10" xfId="0" applyFont="1" applyFill="1" applyBorder="1" applyAlignment="1">
      <alignment/>
    </xf>
    <xf numFmtId="0" fontId="2" fillId="33" borderId="11" xfId="0" applyFont="1" applyFill="1" applyBorder="1" applyAlignment="1">
      <alignment/>
    </xf>
    <xf numFmtId="0" fontId="0" fillId="0" borderId="0" xfId="0" applyAlignment="1">
      <alignment vertical="center" wrapText="1"/>
    </xf>
    <xf numFmtId="14" fontId="0" fillId="0" borderId="0" xfId="0" applyNumberFormat="1" applyAlignment="1">
      <alignment vertical="center" wrapText="1"/>
    </xf>
    <xf numFmtId="0" fontId="1" fillId="0" borderId="12" xfId="0" applyFont="1" applyBorder="1" applyAlignment="1">
      <alignment/>
    </xf>
    <xf numFmtId="0" fontId="2" fillId="33" borderId="13" xfId="0" applyFont="1" applyFill="1" applyBorder="1" applyAlignment="1">
      <alignment/>
    </xf>
    <xf numFmtId="0" fontId="1" fillId="0" borderId="0" xfId="0" applyFont="1" applyBorder="1" applyAlignment="1">
      <alignment/>
    </xf>
    <xf numFmtId="0" fontId="2" fillId="33" borderId="14" xfId="0" applyFont="1" applyFill="1" applyBorder="1" applyAlignment="1">
      <alignment/>
    </xf>
    <xf numFmtId="0" fontId="2" fillId="33" borderId="0" xfId="0" applyFont="1" applyFill="1" applyBorder="1" applyAlignment="1">
      <alignment/>
    </xf>
    <xf numFmtId="0" fontId="2" fillId="33" borderId="15" xfId="0" applyFont="1" applyFill="1" applyBorder="1" applyAlignment="1">
      <alignment/>
    </xf>
    <xf numFmtId="0" fontId="0" fillId="0" borderId="16" xfId="0" applyBorder="1" applyAlignment="1">
      <alignment/>
    </xf>
    <xf numFmtId="0" fontId="0" fillId="0" borderId="16" xfId="0" applyBorder="1" applyAlignment="1">
      <alignment vertical="center"/>
    </xf>
    <xf numFmtId="0" fontId="0" fillId="0" borderId="16" xfId="0" applyFont="1" applyBorder="1" applyAlignment="1">
      <alignment/>
    </xf>
    <xf numFmtId="0" fontId="0" fillId="0" borderId="17" xfId="0" applyFont="1" applyBorder="1" applyAlignment="1">
      <alignment horizontal="left"/>
    </xf>
    <xf numFmtId="0" fontId="8" fillId="0" borderId="16" xfId="0" applyFont="1" applyBorder="1" applyAlignment="1">
      <alignment horizontal="center" vertical="top" wrapText="1"/>
    </xf>
    <xf numFmtId="0" fontId="0" fillId="0" borderId="17" xfId="0" applyFont="1" applyBorder="1" applyAlignment="1">
      <alignment horizontal="center"/>
    </xf>
    <xf numFmtId="0" fontId="0" fillId="0" borderId="17" xfId="0" applyBorder="1" applyAlignment="1">
      <alignment horizontal="center"/>
    </xf>
    <xf numFmtId="0" fontId="8" fillId="0" borderId="18"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Fill="1" applyBorder="1" applyAlignment="1">
      <alignment horizontal="center" vertical="top" wrapText="1"/>
    </xf>
    <xf numFmtId="0" fontId="8" fillId="0" borderId="16" xfId="0" applyFont="1" applyBorder="1" applyAlignment="1">
      <alignment horizontal="center" vertical="center" wrapText="1"/>
    </xf>
    <xf numFmtId="186" fontId="8" fillId="0" borderId="16" xfId="0" applyNumberFormat="1" applyFont="1" applyBorder="1" applyAlignment="1">
      <alignment horizontal="center" vertical="center"/>
    </xf>
    <xf numFmtId="0" fontId="8" fillId="0" borderId="16" xfId="0" applyFont="1" applyBorder="1" applyAlignment="1">
      <alignment vertical="center" wrapText="1"/>
    </xf>
    <xf numFmtId="0" fontId="8" fillId="0" borderId="21" xfId="0" applyFont="1" applyBorder="1" applyAlignment="1">
      <alignment horizontal="center" vertical="center" wrapText="1"/>
    </xf>
    <xf numFmtId="0" fontId="8" fillId="0" borderId="18" xfId="0" applyFont="1" applyFill="1" applyBorder="1" applyAlignment="1">
      <alignment horizontal="center" vertical="top" wrapText="1"/>
    </xf>
    <xf numFmtId="0" fontId="8" fillId="0" borderId="22" xfId="0" applyFont="1" applyBorder="1" applyAlignment="1">
      <alignment horizontal="center" vertical="center" wrapText="1"/>
    </xf>
    <xf numFmtId="0" fontId="8" fillId="0" borderId="16" xfId="0" applyFont="1" applyFill="1" applyBorder="1" applyAlignment="1">
      <alignment horizontal="center" vertical="top" wrapText="1"/>
    </xf>
    <xf numFmtId="0" fontId="8" fillId="0" borderId="23" xfId="0" applyFont="1" applyBorder="1" applyAlignment="1">
      <alignment vertical="center" wrapText="1"/>
    </xf>
    <xf numFmtId="0" fontId="8" fillId="0" borderId="23" xfId="0" applyFont="1" applyBorder="1" applyAlignment="1">
      <alignment horizontal="center" vertical="center" wrapText="1"/>
    </xf>
    <xf numFmtId="186" fontId="8" fillId="0" borderId="16" xfId="0" applyNumberFormat="1" applyFont="1" applyBorder="1" applyAlignment="1">
      <alignment horizontal="center" vertical="center" wrapText="1"/>
    </xf>
    <xf numFmtId="186" fontId="8" fillId="0" borderId="18" xfId="0" applyNumberFormat="1" applyFont="1" applyBorder="1" applyAlignment="1">
      <alignment vertical="center"/>
    </xf>
    <xf numFmtId="0" fontId="11" fillId="0" borderId="16" xfId="0" applyFont="1" applyBorder="1" applyAlignment="1">
      <alignment horizontal="left" vertical="center" wrapText="1"/>
    </xf>
    <xf numFmtId="186" fontId="8" fillId="0" borderId="16" xfId="0" applyNumberFormat="1" applyFont="1" applyBorder="1" applyAlignment="1">
      <alignment vertical="center"/>
    </xf>
    <xf numFmtId="0" fontId="8" fillId="0" borderId="18" xfId="0" applyFont="1" applyFill="1" applyBorder="1" applyAlignment="1">
      <alignment horizontal="left" vertical="top" wrapText="1"/>
    </xf>
    <xf numFmtId="0" fontId="46" fillId="0" borderId="16" xfId="0" applyFont="1" applyBorder="1" applyAlignment="1">
      <alignment vertical="center" wrapText="1"/>
    </xf>
    <xf numFmtId="0" fontId="46" fillId="0" borderId="16" xfId="0" applyFont="1" applyBorder="1" applyAlignment="1">
      <alignment horizontal="center" vertical="center" wrapText="1"/>
    </xf>
    <xf numFmtId="0" fontId="8" fillId="34" borderId="16" xfId="54" applyFont="1" applyFill="1" applyBorder="1" applyAlignment="1">
      <alignment horizontal="center" vertical="center" wrapText="1"/>
      <protection/>
    </xf>
    <xf numFmtId="15" fontId="8" fillId="0" borderId="16" xfId="0" applyNumberFormat="1" applyFont="1" applyBorder="1" applyAlignment="1">
      <alignment horizontal="center" vertical="center" wrapText="1"/>
    </xf>
    <xf numFmtId="0" fontId="8" fillId="0" borderId="24" xfId="0" applyFont="1" applyBorder="1" applyAlignment="1">
      <alignment horizontal="center" vertical="center" wrapText="1"/>
    </xf>
    <xf numFmtId="0" fontId="8" fillId="0" borderId="16" xfId="0" applyFont="1" applyFill="1" applyBorder="1" applyAlignment="1">
      <alignment vertical="top" wrapText="1"/>
    </xf>
    <xf numFmtId="14" fontId="8" fillId="0" borderId="16" xfId="0" applyNumberFormat="1" applyFont="1" applyBorder="1" applyAlignment="1">
      <alignment horizontal="center" vertical="center"/>
    </xf>
    <xf numFmtId="9" fontId="8" fillId="0" borderId="16" xfId="0" applyNumberFormat="1" applyFont="1" applyBorder="1" applyAlignment="1">
      <alignment horizontal="center" vertical="center" wrapText="1"/>
    </xf>
    <xf numFmtId="0" fontId="46" fillId="0" borderId="18" xfId="0" applyFont="1" applyBorder="1" applyAlignment="1">
      <alignment horizontal="center" vertical="top" wrapText="1"/>
    </xf>
    <xf numFmtId="0" fontId="8" fillId="0" borderId="18" xfId="0" applyFont="1" applyBorder="1" applyAlignment="1">
      <alignment vertical="center" wrapText="1"/>
    </xf>
    <xf numFmtId="0" fontId="8" fillId="0" borderId="16" xfId="0" applyFont="1" applyFill="1" applyBorder="1" applyAlignment="1">
      <alignment horizontal="center" vertical="center" wrapText="1"/>
    </xf>
    <xf numFmtId="0" fontId="8" fillId="0" borderId="20" xfId="0" applyFont="1" applyFill="1" applyBorder="1" applyAlignment="1">
      <alignment horizontal="center" vertical="center" wrapText="1"/>
    </xf>
    <xf numFmtId="14" fontId="8" fillId="0" borderId="23" xfId="0" applyNumberFormat="1" applyFont="1" applyBorder="1" applyAlignment="1">
      <alignment horizontal="center" vertical="center" wrapText="1"/>
    </xf>
    <xf numFmtId="14" fontId="8" fillId="0" borderId="23" xfId="0" applyNumberFormat="1" applyFont="1" applyBorder="1" applyAlignment="1">
      <alignment horizontal="center" vertical="center"/>
    </xf>
    <xf numFmtId="201" fontId="8" fillId="0" borderId="16" xfId="0" applyNumberFormat="1" applyFont="1" applyBorder="1" applyAlignment="1">
      <alignment horizontal="center" vertical="center" wrapText="1"/>
    </xf>
    <xf numFmtId="0" fontId="8" fillId="0" borderId="18" xfId="0" applyFont="1" applyFill="1" applyBorder="1" applyAlignment="1">
      <alignment horizontal="left" vertical="center" wrapText="1"/>
    </xf>
    <xf numFmtId="0" fontId="8" fillId="0" borderId="18" xfId="0" applyFont="1" applyFill="1" applyBorder="1" applyAlignment="1">
      <alignment horizontal="center" vertical="center" wrapText="1"/>
    </xf>
    <xf numFmtId="0" fontId="8" fillId="0" borderId="16" xfId="0" applyFont="1" applyBorder="1" applyAlignment="1">
      <alignment vertical="top" wrapText="1"/>
    </xf>
    <xf numFmtId="0" fontId="8" fillId="0" borderId="25" xfId="0" applyFont="1" applyBorder="1" applyAlignment="1">
      <alignment horizontal="center" vertical="center" wrapText="1"/>
    </xf>
    <xf numFmtId="14" fontId="8" fillId="0" borderId="23" xfId="0" applyNumberFormat="1" applyFont="1" applyBorder="1" applyAlignment="1">
      <alignment horizontal="center" vertical="center" wrapText="1"/>
    </xf>
    <xf numFmtId="14" fontId="8" fillId="0" borderId="20" xfId="0" applyNumberFormat="1" applyFont="1" applyBorder="1" applyAlignment="1">
      <alignment horizontal="center" vertical="center" wrapText="1"/>
    </xf>
    <xf numFmtId="14" fontId="8" fillId="0" borderId="23" xfId="0" applyNumberFormat="1" applyFont="1" applyBorder="1" applyAlignment="1">
      <alignment horizontal="center" vertical="center"/>
    </xf>
    <xf numFmtId="14" fontId="8" fillId="0" borderId="20" xfId="0" applyNumberFormat="1" applyFont="1" applyBorder="1" applyAlignment="1">
      <alignment horizontal="center" vertical="center"/>
    </xf>
    <xf numFmtId="0" fontId="0" fillId="33" borderId="26" xfId="0" applyFont="1" applyFill="1" applyBorder="1" applyAlignment="1">
      <alignment horizontal="center" vertical="center" wrapText="1"/>
    </xf>
    <xf numFmtId="0" fontId="0" fillId="33" borderId="27" xfId="0" applyFill="1" applyBorder="1" applyAlignment="1">
      <alignment horizontal="center" vertical="center"/>
    </xf>
    <xf numFmtId="0" fontId="0" fillId="33" borderId="28" xfId="0" applyFill="1" applyBorder="1" applyAlignment="1">
      <alignment horizontal="center" vertical="center"/>
    </xf>
    <xf numFmtId="0" fontId="0" fillId="0" borderId="26" xfId="0" applyBorder="1" applyAlignment="1">
      <alignment horizontal="center"/>
    </xf>
    <xf numFmtId="0" fontId="0" fillId="0" borderId="27" xfId="0" applyBorder="1" applyAlignment="1">
      <alignment horizontal="center"/>
    </xf>
    <xf numFmtId="0" fontId="0" fillId="0" borderId="28" xfId="0" applyBorder="1" applyAlignment="1">
      <alignment horizontal="center"/>
    </xf>
    <xf numFmtId="0" fontId="7" fillId="33" borderId="26" xfId="0" applyFont="1" applyFill="1" applyBorder="1" applyAlignment="1">
      <alignment horizontal="center" vertical="center" wrapText="1"/>
    </xf>
    <xf numFmtId="0" fontId="7" fillId="33" borderId="27" xfId="0" applyFont="1" applyFill="1" applyBorder="1" applyAlignment="1">
      <alignment horizontal="center" vertical="center"/>
    </xf>
    <xf numFmtId="0" fontId="7" fillId="33" borderId="28" xfId="0" applyFont="1" applyFill="1" applyBorder="1" applyAlignment="1">
      <alignment horizontal="center" vertical="center"/>
    </xf>
    <xf numFmtId="0" fontId="8" fillId="0" borderId="25" xfId="0" applyFont="1" applyBorder="1" applyAlignment="1">
      <alignment horizontal="center" vertical="center" wrapText="1"/>
    </xf>
    <xf numFmtId="0" fontId="8" fillId="0" borderId="21" xfId="0" applyFont="1" applyBorder="1" applyAlignment="1">
      <alignment horizontal="center" vertical="center" wrapText="1"/>
    </xf>
    <xf numFmtId="0" fontId="2" fillId="33" borderId="14" xfId="0" applyFont="1" applyFill="1" applyBorder="1" applyAlignment="1">
      <alignment horizontal="left"/>
    </xf>
    <xf numFmtId="0" fontId="2" fillId="33" borderId="0" xfId="0" applyFont="1" applyFill="1" applyBorder="1" applyAlignment="1">
      <alignment horizontal="left"/>
    </xf>
    <xf numFmtId="0" fontId="2" fillId="33" borderId="15" xfId="0" applyFont="1" applyFill="1" applyBorder="1" applyAlignment="1">
      <alignment horizontal="left"/>
    </xf>
    <xf numFmtId="186" fontId="8" fillId="0" borderId="29" xfId="0" applyNumberFormat="1" applyFont="1" applyBorder="1" applyAlignment="1">
      <alignment horizontal="center" vertical="center" wrapText="1"/>
    </xf>
    <xf numFmtId="186" fontId="8" fillId="0" borderId="30" xfId="0" applyNumberFormat="1" applyFont="1" applyBorder="1" applyAlignment="1">
      <alignment horizontal="center" vertical="center" wrapText="1"/>
    </xf>
    <xf numFmtId="186" fontId="8" fillId="0" borderId="18" xfId="0" applyNumberFormat="1" applyFont="1" applyBorder="1" applyAlignment="1">
      <alignment horizontal="center" vertical="center"/>
    </xf>
    <xf numFmtId="186" fontId="8" fillId="0" borderId="16" xfId="0" applyNumberFormat="1" applyFont="1" applyBorder="1" applyAlignment="1">
      <alignment horizontal="center" vertical="center"/>
    </xf>
    <xf numFmtId="0" fontId="1" fillId="0" borderId="31" xfId="0" applyFont="1" applyBorder="1" applyAlignment="1">
      <alignment horizontal="center" vertical="center" wrapText="1"/>
    </xf>
    <xf numFmtId="0" fontId="1" fillId="0" borderId="32" xfId="0" applyFont="1" applyBorder="1" applyAlignment="1">
      <alignment horizontal="center" vertical="center" wrapText="1"/>
    </xf>
    <xf numFmtId="0" fontId="0" fillId="0" borderId="23" xfId="0" applyBorder="1" applyAlignment="1">
      <alignment horizontal="center" vertical="center"/>
    </xf>
    <xf numFmtId="0" fontId="0" fillId="0" borderId="20" xfId="0" applyBorder="1" applyAlignment="1">
      <alignment horizontal="center" vertical="center"/>
    </xf>
    <xf numFmtId="0" fontId="0" fillId="0" borderId="18" xfId="0" applyBorder="1" applyAlignment="1">
      <alignment horizontal="center" vertical="center"/>
    </xf>
    <xf numFmtId="9" fontId="11" fillId="0" borderId="23" xfId="56" applyFont="1" applyBorder="1" applyAlignment="1">
      <alignment horizontal="center" vertical="center" wrapText="1"/>
    </xf>
    <xf numFmtId="9" fontId="11" fillId="0" borderId="18" xfId="56" applyFont="1" applyBorder="1" applyAlignment="1">
      <alignment horizontal="center" vertical="center" wrapText="1"/>
    </xf>
    <xf numFmtId="0" fontId="8" fillId="0" borderId="23" xfId="0" applyFont="1" applyFill="1" applyBorder="1" applyAlignment="1">
      <alignment horizontal="center" vertical="top" wrapText="1"/>
    </xf>
    <xf numFmtId="0" fontId="8" fillId="0" borderId="18" xfId="0" applyFont="1" applyFill="1" applyBorder="1" applyAlignment="1">
      <alignment horizontal="center" vertical="top" wrapText="1"/>
    </xf>
    <xf numFmtId="0" fontId="2" fillId="33" borderId="33" xfId="0" applyFont="1" applyFill="1" applyBorder="1" applyAlignment="1">
      <alignment horizontal="center" wrapText="1"/>
    </xf>
    <xf numFmtId="0" fontId="2" fillId="33" borderId="34" xfId="0" applyFont="1" applyFill="1" applyBorder="1" applyAlignment="1">
      <alignment horizontal="center" wrapText="1"/>
    </xf>
    <xf numFmtId="0" fontId="2" fillId="33" borderId="35" xfId="0" applyFont="1" applyFill="1" applyBorder="1" applyAlignment="1">
      <alignment horizontal="center" wrapText="1"/>
    </xf>
    <xf numFmtId="0" fontId="2" fillId="33" borderId="14" xfId="0" applyFont="1" applyFill="1" applyBorder="1" applyAlignment="1">
      <alignment horizontal="center" wrapText="1"/>
    </xf>
    <xf numFmtId="0" fontId="2" fillId="33" borderId="0" xfId="0" applyFont="1" applyFill="1" applyBorder="1" applyAlignment="1">
      <alignment horizontal="center" wrapText="1"/>
    </xf>
    <xf numFmtId="0" fontId="2" fillId="33" borderId="15" xfId="0" applyFont="1" applyFill="1" applyBorder="1" applyAlignment="1">
      <alignment horizontal="center" wrapText="1"/>
    </xf>
    <xf numFmtId="0" fontId="2" fillId="33" borderId="14" xfId="0" applyFont="1" applyFill="1" applyBorder="1" applyAlignment="1">
      <alignment horizontal="center" wrapText="1"/>
    </xf>
    <xf numFmtId="0" fontId="1" fillId="0" borderId="36" xfId="0" applyFont="1" applyBorder="1" applyAlignment="1">
      <alignment horizontal="center" vertical="center" wrapText="1"/>
    </xf>
    <xf numFmtId="0" fontId="1" fillId="0" borderId="37"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16" xfId="0" applyFont="1" applyBorder="1" applyAlignment="1">
      <alignment vertical="center" wrapText="1"/>
    </xf>
    <xf numFmtId="0" fontId="1" fillId="0" borderId="31" xfId="0" applyFont="1" applyFill="1" applyBorder="1" applyAlignment="1">
      <alignment horizontal="center" vertical="center" wrapText="1"/>
    </xf>
    <xf numFmtId="0" fontId="1" fillId="0" borderId="32" xfId="0" applyFont="1" applyFill="1" applyBorder="1" applyAlignment="1">
      <alignment horizontal="center" vertical="center" wrapText="1"/>
    </xf>
    <xf numFmtId="0" fontId="8" fillId="0" borderId="18"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39" xfId="0" applyFont="1" applyFill="1" applyBorder="1" applyAlignment="1">
      <alignment horizontal="center" vertical="top" wrapText="1"/>
    </xf>
    <xf numFmtId="0" fontId="8" fillId="0" borderId="20" xfId="0" applyFont="1" applyFill="1" applyBorder="1" applyAlignment="1">
      <alignment horizontal="center" vertical="top" wrapText="1"/>
    </xf>
    <xf numFmtId="0" fontId="8" fillId="0" borderId="16" xfId="0" applyFont="1" applyBorder="1" applyAlignment="1">
      <alignment vertical="top" wrapText="1"/>
    </xf>
    <xf numFmtId="0" fontId="8" fillId="0" borderId="18" xfId="0" applyFont="1" applyBorder="1" applyAlignment="1">
      <alignment vertical="top" wrapText="1"/>
    </xf>
    <xf numFmtId="0" fontId="46" fillId="0" borderId="23" xfId="0" applyFont="1" applyBorder="1" applyAlignment="1">
      <alignment horizontal="center" vertical="center" wrapText="1"/>
    </xf>
    <xf numFmtId="0" fontId="46" fillId="0" borderId="18" xfId="0" applyFont="1" applyBorder="1" applyAlignment="1">
      <alignment horizontal="center" vertical="center" wrapText="1"/>
    </xf>
    <xf numFmtId="0" fontId="1" fillId="0" borderId="40" xfId="0" applyFont="1" applyBorder="1" applyAlignment="1">
      <alignment horizontal="center" vertical="center" wrapText="1"/>
    </xf>
    <xf numFmtId="0" fontId="1" fillId="0" borderId="41" xfId="0" applyFont="1" applyBorder="1" applyAlignment="1">
      <alignment horizontal="center" vertical="center" wrapText="1"/>
    </xf>
    <xf numFmtId="0" fontId="0" fillId="0" borderId="14" xfId="0" applyBorder="1" applyAlignment="1">
      <alignment horizontal="center"/>
    </xf>
    <xf numFmtId="0" fontId="0" fillId="0" borderId="42" xfId="0" applyBorder="1" applyAlignment="1">
      <alignment horizontal="center"/>
    </xf>
    <xf numFmtId="0" fontId="8" fillId="0" borderId="23" xfId="0" applyFont="1" applyBorder="1" applyAlignment="1">
      <alignment horizontal="center" vertical="center" wrapText="1"/>
    </xf>
    <xf numFmtId="186" fontId="0" fillId="0" borderId="16" xfId="0" applyNumberFormat="1" applyBorder="1" applyAlignment="1">
      <alignment horizontal="center"/>
    </xf>
    <xf numFmtId="0" fontId="0" fillId="0" borderId="16" xfId="0" applyBorder="1" applyAlignment="1">
      <alignment horizontal="center" wrapText="1"/>
    </xf>
    <xf numFmtId="0" fontId="0" fillId="0" borderId="16" xfId="0" applyBorder="1" applyAlignment="1">
      <alignment horizontal="justify" vertical="center" wrapText="1"/>
    </xf>
    <xf numFmtId="0" fontId="0" fillId="0" borderId="16" xfId="0" applyFill="1" applyBorder="1" applyAlignment="1">
      <alignment horizontal="justify" vertical="top" wrapText="1"/>
    </xf>
    <xf numFmtId="0" fontId="0" fillId="0" borderId="16" xfId="0" applyBorder="1" applyAlignment="1">
      <alignment wrapText="1"/>
    </xf>
    <xf numFmtId="0" fontId="1" fillId="0" borderId="39" xfId="0" applyFont="1" applyBorder="1" applyAlignment="1">
      <alignment horizontal="center" vertical="center" wrapText="1"/>
    </xf>
    <xf numFmtId="0" fontId="1" fillId="0" borderId="43" xfId="0" applyFont="1" applyBorder="1" applyAlignment="1">
      <alignment horizontal="center" vertical="center" wrapText="1"/>
    </xf>
    <xf numFmtId="0" fontId="0" fillId="0" borderId="18" xfId="0" applyBorder="1" applyAlignment="1">
      <alignment horizontal="center" wrapText="1"/>
    </xf>
    <xf numFmtId="186" fontId="0" fillId="0" borderId="18" xfId="0" applyNumberFormat="1" applyBorder="1" applyAlignment="1">
      <alignment horizontal="center"/>
    </xf>
    <xf numFmtId="0" fontId="0" fillId="0" borderId="18" xfId="0" applyBorder="1" applyAlignment="1">
      <alignment horizontal="justify" vertical="center" wrapText="1"/>
    </xf>
    <xf numFmtId="0" fontId="0" fillId="0" borderId="18" xfId="0" applyFill="1" applyBorder="1" applyAlignment="1">
      <alignment horizontal="justify" vertical="top" wrapText="1"/>
    </xf>
    <xf numFmtId="0" fontId="0" fillId="0" borderId="18" xfId="0" applyBorder="1" applyAlignment="1">
      <alignment wrapText="1"/>
    </xf>
    <xf numFmtId="0" fontId="0" fillId="0" borderId="12" xfId="0" applyBorder="1" applyAlignment="1">
      <alignment horizontal="center"/>
    </xf>
    <xf numFmtId="0" fontId="0" fillId="0" borderId="0" xfId="0" applyAlignment="1">
      <alignment horizontal="center"/>
    </xf>
    <xf numFmtId="0" fontId="9" fillId="0" borderId="16" xfId="0" applyFont="1" applyBorder="1" applyAlignment="1">
      <alignment horizontal="center" vertical="center" wrapText="1"/>
    </xf>
    <xf numFmtId="0" fontId="9" fillId="0" borderId="16" xfId="0" applyFont="1" applyBorder="1" applyAlignment="1">
      <alignment vertical="top" wrapText="1"/>
    </xf>
    <xf numFmtId="0" fontId="8" fillId="0" borderId="23"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23" xfId="0" applyFont="1" applyFill="1" applyBorder="1" applyAlignment="1">
      <alignment vertical="center" wrapText="1"/>
    </xf>
    <xf numFmtId="0" fontId="8" fillId="0" borderId="20" xfId="0" applyFont="1" applyFill="1" applyBorder="1" applyAlignment="1">
      <alignment vertical="center" wrapText="1"/>
    </xf>
    <xf numFmtId="0" fontId="8" fillId="0" borderId="18" xfId="0" applyFont="1" applyFill="1" applyBorder="1" applyAlignment="1">
      <alignment vertical="center" wrapText="1"/>
    </xf>
    <xf numFmtId="0" fontId="8" fillId="0" borderId="23" xfId="0" applyFont="1" applyBorder="1" applyAlignment="1">
      <alignment horizontal="center" vertical="top" wrapText="1"/>
    </xf>
    <xf numFmtId="0" fontId="8" fillId="0" borderId="20" xfId="0" applyFont="1" applyBorder="1" applyAlignment="1">
      <alignment horizontal="center" vertical="top" wrapText="1"/>
    </xf>
    <xf numFmtId="0" fontId="8" fillId="0" borderId="18" xfId="0" applyFont="1" applyBorder="1" applyAlignment="1">
      <alignment horizontal="center" vertical="top" wrapText="1"/>
    </xf>
    <xf numFmtId="0" fontId="8" fillId="0" borderId="19" xfId="0" applyFont="1" applyBorder="1" applyAlignment="1">
      <alignment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3"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1</xdr:row>
      <xdr:rowOff>114300</xdr:rowOff>
    </xdr:from>
    <xdr:to>
      <xdr:col>1</xdr:col>
      <xdr:colOff>828675</xdr:colOff>
      <xdr:row>5</xdr:row>
      <xdr:rowOff>19050</xdr:rowOff>
    </xdr:to>
    <xdr:pic>
      <xdr:nvPicPr>
        <xdr:cNvPr id="1" name="Imagen 1"/>
        <xdr:cNvPicPr preferRelativeResize="1">
          <a:picLocks noChangeAspect="1"/>
        </xdr:cNvPicPr>
      </xdr:nvPicPr>
      <xdr:blipFill>
        <a:blip r:embed="rId1"/>
        <a:stretch>
          <a:fillRect/>
        </a:stretch>
      </xdr:blipFill>
      <xdr:spPr>
        <a:xfrm>
          <a:off x="142875" y="285750"/>
          <a:ext cx="1543050" cy="1047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1</xdr:row>
      <xdr:rowOff>85725</xdr:rowOff>
    </xdr:from>
    <xdr:to>
      <xdr:col>1</xdr:col>
      <xdr:colOff>790575</xdr:colOff>
      <xdr:row>4</xdr:row>
      <xdr:rowOff>381000</xdr:rowOff>
    </xdr:to>
    <xdr:pic>
      <xdr:nvPicPr>
        <xdr:cNvPr id="1" name="Imagen 1"/>
        <xdr:cNvPicPr preferRelativeResize="1">
          <a:picLocks noChangeAspect="1"/>
        </xdr:cNvPicPr>
      </xdr:nvPicPr>
      <xdr:blipFill>
        <a:blip r:embed="rId1"/>
        <a:stretch>
          <a:fillRect/>
        </a:stretch>
      </xdr:blipFill>
      <xdr:spPr>
        <a:xfrm>
          <a:off x="161925" y="257175"/>
          <a:ext cx="1466850" cy="10763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ORMATO%20SUSCRIPCION%20PLANES%20DE%20MEJORAMIENTO%20C.%20MPAL%202022%20-%20HALALZGO%201%20Y%202%20-%20%20SALU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lan de Mejoramiento"/>
      <sheetName val="Informe de Avance Plan de Mejo"/>
      <sheetName val="Hoja1"/>
    </sheetNames>
    <sheetDataSet>
      <sheetData sheetId="0">
        <row r="18">
          <cell r="D18" t="str">
            <v>Capacitación  tema registros presupuestales,    dirigido al grupo del   Area Finaciera y  Juridica </v>
          </cell>
          <cell r="I18" t="str">
            <v>No. de Capacitaciones Realizadas / Total de Capacitaciones  programadas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L46"/>
  <sheetViews>
    <sheetView tabSelected="1" zoomScalePageLayoutView="0" workbookViewId="0" topLeftCell="A37">
      <selection activeCell="E39" sqref="E39"/>
    </sheetView>
  </sheetViews>
  <sheetFormatPr defaultColWidth="11.421875" defaultRowHeight="12.75"/>
  <cols>
    <col min="1" max="1" width="12.8515625" style="0" customWidth="1"/>
    <col min="2" max="2" width="24.421875" style="0" customWidth="1"/>
    <col min="3" max="3" width="23.00390625" style="0" customWidth="1"/>
    <col min="4" max="4" width="26.8515625" style="0" customWidth="1"/>
    <col min="5" max="5" width="25.140625" style="0" customWidth="1"/>
    <col min="6" max="6" width="19.7109375" style="0" customWidth="1"/>
    <col min="7" max="7" width="13.00390625" style="0" customWidth="1"/>
    <col min="8" max="8" width="12.140625" style="0" customWidth="1"/>
    <col min="9" max="9" width="25.421875" style="0" customWidth="1"/>
  </cols>
  <sheetData>
    <row r="1" ht="13.5" thickBot="1"/>
    <row r="2" spans="1:12" ht="15" customHeight="1">
      <c r="A2" s="87" t="s">
        <v>2</v>
      </c>
      <c r="B2" s="88"/>
      <c r="C2" s="88"/>
      <c r="D2" s="88"/>
      <c r="E2" s="88"/>
      <c r="F2" s="88"/>
      <c r="G2" s="88"/>
      <c r="H2" s="88"/>
      <c r="I2" s="89"/>
      <c r="J2" s="1"/>
      <c r="K2" s="1"/>
      <c r="L2" s="1"/>
    </row>
    <row r="3" spans="1:12" ht="15" customHeight="1">
      <c r="A3" s="90" t="s">
        <v>6</v>
      </c>
      <c r="B3" s="91"/>
      <c r="C3" s="91"/>
      <c r="D3" s="91"/>
      <c r="E3" s="91"/>
      <c r="F3" s="91"/>
      <c r="G3" s="91"/>
      <c r="H3" s="91"/>
      <c r="I3" s="92"/>
      <c r="J3" s="1"/>
      <c r="K3" s="1"/>
      <c r="L3" s="1"/>
    </row>
    <row r="4" spans="1:12" ht="45" customHeight="1">
      <c r="A4" s="93"/>
      <c r="B4" s="91"/>
      <c r="C4" s="91"/>
      <c r="D4" s="91"/>
      <c r="E4" s="91"/>
      <c r="F4" s="91"/>
      <c r="G4" s="91"/>
      <c r="H4" s="91"/>
      <c r="I4" s="92"/>
      <c r="J4" s="1"/>
      <c r="K4" s="1"/>
      <c r="L4" s="1"/>
    </row>
    <row r="5" spans="1:12" ht="15">
      <c r="A5" s="71" t="s">
        <v>50</v>
      </c>
      <c r="B5" s="72"/>
      <c r="C5" s="72"/>
      <c r="D5" s="72"/>
      <c r="E5" s="72"/>
      <c r="F5" s="72"/>
      <c r="G5" s="72"/>
      <c r="H5" s="72"/>
      <c r="I5" s="73"/>
      <c r="J5" s="1"/>
      <c r="K5" s="1"/>
      <c r="L5" s="1"/>
    </row>
    <row r="6" spans="1:12" ht="15">
      <c r="A6" s="71" t="s">
        <v>51</v>
      </c>
      <c r="B6" s="72"/>
      <c r="C6" s="72"/>
      <c r="D6" s="72"/>
      <c r="E6" s="72"/>
      <c r="F6" s="72"/>
      <c r="G6" s="72"/>
      <c r="H6" s="72"/>
      <c r="I6" s="73"/>
      <c r="J6" s="1"/>
      <c r="K6" s="1"/>
      <c r="L6" s="1"/>
    </row>
    <row r="7" spans="1:12" ht="15">
      <c r="A7" s="71" t="s">
        <v>52</v>
      </c>
      <c r="B7" s="72"/>
      <c r="C7" s="72"/>
      <c r="D7" s="72"/>
      <c r="E7" s="72"/>
      <c r="F7" s="72"/>
      <c r="G7" s="72"/>
      <c r="H7" s="72"/>
      <c r="I7" s="73"/>
      <c r="J7" s="1"/>
      <c r="K7" s="1"/>
      <c r="L7" s="1"/>
    </row>
    <row r="8" spans="1:12" ht="15">
      <c r="A8" s="71" t="s">
        <v>53</v>
      </c>
      <c r="B8" s="72"/>
      <c r="C8" s="72"/>
      <c r="D8" s="72"/>
      <c r="E8" s="72"/>
      <c r="F8" s="72"/>
      <c r="G8" s="72"/>
      <c r="H8" s="72"/>
      <c r="I8" s="73"/>
      <c r="J8" s="1"/>
      <c r="K8" s="1"/>
      <c r="L8" s="1"/>
    </row>
    <row r="9" spans="1:12" ht="15">
      <c r="A9" s="71" t="s">
        <v>54</v>
      </c>
      <c r="B9" s="72"/>
      <c r="C9" s="72"/>
      <c r="D9" s="72"/>
      <c r="E9" s="72"/>
      <c r="F9" s="72"/>
      <c r="G9" s="72"/>
      <c r="H9" s="72"/>
      <c r="I9" s="73"/>
      <c r="J9" s="1"/>
      <c r="K9" s="1"/>
      <c r="L9" s="1"/>
    </row>
    <row r="10" spans="1:12" ht="15.75" thickBot="1">
      <c r="A10" s="3" t="s">
        <v>136</v>
      </c>
      <c r="B10" s="4"/>
      <c r="C10" s="4"/>
      <c r="D10" s="4"/>
      <c r="E10" s="4"/>
      <c r="F10" s="4"/>
      <c r="G10" s="4"/>
      <c r="H10" s="4"/>
      <c r="I10" s="8"/>
      <c r="J10" s="1"/>
      <c r="K10" s="1"/>
      <c r="L10" s="1"/>
    </row>
    <row r="11" spans="1:12" ht="30" customHeight="1">
      <c r="A11" s="94" t="s">
        <v>7</v>
      </c>
      <c r="B11" s="99" t="s">
        <v>8</v>
      </c>
      <c r="C11" s="99" t="s">
        <v>9</v>
      </c>
      <c r="D11" s="78" t="s">
        <v>10</v>
      </c>
      <c r="E11" s="78" t="s">
        <v>15</v>
      </c>
      <c r="F11" s="78" t="s">
        <v>11</v>
      </c>
      <c r="G11" s="78" t="s">
        <v>12</v>
      </c>
      <c r="H11" s="78" t="s">
        <v>13</v>
      </c>
      <c r="I11" s="109" t="s">
        <v>14</v>
      </c>
      <c r="J11" s="1"/>
      <c r="K11" s="1"/>
      <c r="L11" s="1"/>
    </row>
    <row r="12" spans="1:12" ht="9.75" customHeight="1" thickBot="1">
      <c r="A12" s="95"/>
      <c r="B12" s="100"/>
      <c r="C12" s="100"/>
      <c r="D12" s="79"/>
      <c r="E12" s="79"/>
      <c r="F12" s="79"/>
      <c r="G12" s="79"/>
      <c r="H12" s="79"/>
      <c r="I12" s="110"/>
      <c r="J12" s="1"/>
      <c r="K12" s="1"/>
      <c r="L12" s="1"/>
    </row>
    <row r="13" spans="1:12" ht="12.75" customHeight="1">
      <c r="A13" s="96">
        <v>1</v>
      </c>
      <c r="B13" s="103" t="s">
        <v>42</v>
      </c>
      <c r="C13" s="103" t="s">
        <v>38</v>
      </c>
      <c r="D13" s="106" t="s">
        <v>55</v>
      </c>
      <c r="E13" s="101" t="s">
        <v>39</v>
      </c>
      <c r="F13" s="101" t="s">
        <v>43</v>
      </c>
      <c r="G13" s="76" t="s">
        <v>142</v>
      </c>
      <c r="H13" s="76" t="s">
        <v>45</v>
      </c>
      <c r="I13" s="74" t="s">
        <v>44</v>
      </c>
      <c r="J13" s="1"/>
      <c r="K13" s="1"/>
      <c r="L13" s="1"/>
    </row>
    <row r="14" spans="1:12" ht="12.75">
      <c r="A14" s="97"/>
      <c r="B14" s="104"/>
      <c r="C14" s="104"/>
      <c r="D14" s="105"/>
      <c r="E14" s="102"/>
      <c r="F14" s="102"/>
      <c r="G14" s="77"/>
      <c r="H14" s="77"/>
      <c r="I14" s="75"/>
      <c r="J14" s="1"/>
      <c r="K14" s="1"/>
      <c r="L14" s="1"/>
    </row>
    <row r="15" spans="1:12" ht="12.75">
      <c r="A15" s="97"/>
      <c r="B15" s="104"/>
      <c r="C15" s="104"/>
      <c r="D15" s="105"/>
      <c r="E15" s="102"/>
      <c r="F15" s="102"/>
      <c r="G15" s="77"/>
      <c r="H15" s="77"/>
      <c r="I15" s="75"/>
      <c r="J15" s="1"/>
      <c r="K15" s="1"/>
      <c r="L15" s="1"/>
    </row>
    <row r="16" spans="1:9" s="2" customFormat="1" ht="92.25" customHeight="1">
      <c r="A16" s="97"/>
      <c r="B16" s="104"/>
      <c r="C16" s="104"/>
      <c r="D16" s="105"/>
      <c r="E16" s="102"/>
      <c r="F16" s="102"/>
      <c r="G16" s="77"/>
      <c r="H16" s="77"/>
      <c r="I16" s="75"/>
    </row>
    <row r="17" spans="1:10" ht="12.75">
      <c r="A17" s="97"/>
      <c r="B17" s="104"/>
      <c r="C17" s="104"/>
      <c r="D17" s="105" t="s">
        <v>56</v>
      </c>
      <c r="E17" s="102" t="s">
        <v>57</v>
      </c>
      <c r="F17" s="102" t="s">
        <v>41</v>
      </c>
      <c r="G17" s="76" t="s">
        <v>142</v>
      </c>
      <c r="H17" s="77" t="s">
        <v>144</v>
      </c>
      <c r="I17" s="75" t="s">
        <v>46</v>
      </c>
      <c r="J17" s="111"/>
    </row>
    <row r="18" spans="1:10" ht="12.75">
      <c r="A18" s="97"/>
      <c r="B18" s="104"/>
      <c r="C18" s="104"/>
      <c r="D18" s="105"/>
      <c r="E18" s="102"/>
      <c r="F18" s="102"/>
      <c r="G18" s="77"/>
      <c r="H18" s="77"/>
      <c r="I18" s="75"/>
      <c r="J18" s="111"/>
    </row>
    <row r="19" spans="1:10" ht="12.75">
      <c r="A19" s="97"/>
      <c r="B19" s="104"/>
      <c r="C19" s="104"/>
      <c r="D19" s="105"/>
      <c r="E19" s="102"/>
      <c r="F19" s="102"/>
      <c r="G19" s="77"/>
      <c r="H19" s="77"/>
      <c r="I19" s="75"/>
      <c r="J19" s="111"/>
    </row>
    <row r="20" spans="1:10" ht="51.75" customHeight="1">
      <c r="A20" s="97"/>
      <c r="B20" s="104"/>
      <c r="C20" s="104"/>
      <c r="D20" s="105"/>
      <c r="E20" s="102"/>
      <c r="F20" s="102"/>
      <c r="G20" s="77"/>
      <c r="H20" s="77"/>
      <c r="I20" s="75"/>
      <c r="J20" s="111"/>
    </row>
    <row r="21" spans="1:10" ht="12.75">
      <c r="A21" s="97"/>
      <c r="B21" s="104"/>
      <c r="C21" s="104"/>
      <c r="D21" s="98" t="s">
        <v>58</v>
      </c>
      <c r="E21" s="102" t="s">
        <v>145</v>
      </c>
      <c r="F21" s="102" t="s">
        <v>40</v>
      </c>
      <c r="G21" s="77" t="s">
        <v>48</v>
      </c>
      <c r="H21" s="77" t="s">
        <v>49</v>
      </c>
      <c r="I21" s="74" t="s">
        <v>47</v>
      </c>
      <c r="J21" s="111"/>
    </row>
    <row r="22" spans="1:10" ht="12.75">
      <c r="A22" s="97"/>
      <c r="B22" s="104"/>
      <c r="C22" s="104"/>
      <c r="D22" s="98"/>
      <c r="E22" s="102"/>
      <c r="F22" s="102"/>
      <c r="G22" s="77"/>
      <c r="H22" s="77"/>
      <c r="I22" s="75"/>
      <c r="J22" s="111"/>
    </row>
    <row r="23" spans="1:10" ht="12.75">
      <c r="A23" s="97"/>
      <c r="B23" s="104"/>
      <c r="C23" s="104"/>
      <c r="D23" s="98"/>
      <c r="E23" s="102"/>
      <c r="F23" s="102"/>
      <c r="G23" s="77"/>
      <c r="H23" s="77"/>
      <c r="I23" s="75"/>
      <c r="J23" s="111"/>
    </row>
    <row r="24" spans="1:10" ht="65.25" customHeight="1">
      <c r="A24" s="70"/>
      <c r="B24" s="86"/>
      <c r="C24" s="86"/>
      <c r="D24" s="98"/>
      <c r="E24" s="102"/>
      <c r="F24" s="102"/>
      <c r="G24" s="77"/>
      <c r="H24" s="77"/>
      <c r="I24" s="75"/>
      <c r="J24" s="112"/>
    </row>
    <row r="25" spans="1:10" ht="131.25" customHeight="1">
      <c r="A25" s="28">
        <v>2</v>
      </c>
      <c r="B25" s="53" t="s">
        <v>164</v>
      </c>
      <c r="C25" s="47" t="s">
        <v>107</v>
      </c>
      <c r="D25" s="30" t="str">
        <f>'[1]Plan de Mejoramiento'!$D$18</f>
        <v>Capacitación  tema registros presupuestales,    dirigido al grupo del   Area Finaciera y  Juridica </v>
      </c>
      <c r="E25" s="31" t="s">
        <v>158</v>
      </c>
      <c r="F25" s="23" t="s">
        <v>135</v>
      </c>
      <c r="G25" s="51" t="s">
        <v>142</v>
      </c>
      <c r="H25" s="24" t="s">
        <v>96</v>
      </c>
      <c r="I25" s="32" t="str">
        <f>'[1]Plan de Mejoramiento'!$I$18</f>
        <v>No. de Capacitaciones Realizadas / Total de Capacitaciones  programadas </v>
      </c>
      <c r="J25" s="19" t="s">
        <v>92</v>
      </c>
    </row>
    <row r="26" spans="1:10" ht="133.5" customHeight="1">
      <c r="A26" s="23">
        <v>2</v>
      </c>
      <c r="B26" s="47" t="s">
        <v>162</v>
      </c>
      <c r="C26" s="47" t="s">
        <v>110</v>
      </c>
      <c r="D26" s="23" t="s">
        <v>119</v>
      </c>
      <c r="E26" s="23" t="s">
        <v>116</v>
      </c>
      <c r="F26" s="23" t="s">
        <v>120</v>
      </c>
      <c r="G26" s="51" t="s">
        <v>142</v>
      </c>
      <c r="H26" s="24" t="s">
        <v>134</v>
      </c>
      <c r="I26" s="32" t="s">
        <v>121</v>
      </c>
      <c r="J26" s="19" t="s">
        <v>93</v>
      </c>
    </row>
    <row r="27" spans="1:10" ht="184.5" customHeight="1">
      <c r="A27" s="23">
        <v>3</v>
      </c>
      <c r="B27" s="29" t="s">
        <v>163</v>
      </c>
      <c r="C27" s="48" t="s">
        <v>109</v>
      </c>
      <c r="D27" s="23" t="s">
        <v>124</v>
      </c>
      <c r="E27" s="23" t="s">
        <v>59</v>
      </c>
      <c r="F27" s="23" t="s">
        <v>122</v>
      </c>
      <c r="G27" s="51" t="s">
        <v>142</v>
      </c>
      <c r="H27" s="43" t="s">
        <v>49</v>
      </c>
      <c r="I27" s="44" t="s">
        <v>123</v>
      </c>
      <c r="J27" s="19" t="s">
        <v>94</v>
      </c>
    </row>
    <row r="28" spans="1:10" ht="179.25" customHeight="1">
      <c r="A28" s="21">
        <v>3</v>
      </c>
      <c r="B28" s="22" t="s">
        <v>108</v>
      </c>
      <c r="C28" s="47" t="s">
        <v>109</v>
      </c>
      <c r="D28" s="25" t="s">
        <v>159</v>
      </c>
      <c r="E28" s="23" t="s">
        <v>116</v>
      </c>
      <c r="F28" s="23" t="s">
        <v>117</v>
      </c>
      <c r="G28" s="51" t="s">
        <v>142</v>
      </c>
      <c r="H28" s="43" t="s">
        <v>134</v>
      </c>
      <c r="I28" s="32" t="s">
        <v>118</v>
      </c>
      <c r="J28" s="19" t="s">
        <v>95</v>
      </c>
    </row>
    <row r="29" spans="1:10" ht="103.5" customHeight="1">
      <c r="A29" s="69">
        <v>4</v>
      </c>
      <c r="B29" s="85" t="s">
        <v>111</v>
      </c>
      <c r="C29" s="85" t="s">
        <v>73</v>
      </c>
      <c r="D29" s="83" t="s">
        <v>86</v>
      </c>
      <c r="E29" s="107" t="s">
        <v>88</v>
      </c>
      <c r="F29" s="23" t="s">
        <v>87</v>
      </c>
      <c r="G29" s="33" t="s">
        <v>142</v>
      </c>
      <c r="H29" s="33" t="s">
        <v>148</v>
      </c>
      <c r="I29" s="32" t="s">
        <v>91</v>
      </c>
      <c r="J29" s="18" t="s">
        <v>69</v>
      </c>
    </row>
    <row r="30" spans="1:10" ht="111" customHeight="1">
      <c r="A30" s="70"/>
      <c r="B30" s="86"/>
      <c r="C30" s="86"/>
      <c r="D30" s="84"/>
      <c r="E30" s="108"/>
      <c r="F30" s="34" t="s">
        <v>156</v>
      </c>
      <c r="G30" s="35" t="s">
        <v>89</v>
      </c>
      <c r="H30" s="35" t="s">
        <v>90</v>
      </c>
      <c r="I30" s="32" t="s">
        <v>157</v>
      </c>
      <c r="J30" s="16" t="s">
        <v>69</v>
      </c>
    </row>
    <row r="31" spans="1:10" ht="120.75" customHeight="1">
      <c r="A31" s="26">
        <v>4</v>
      </c>
      <c r="B31" s="52" t="s">
        <v>112</v>
      </c>
      <c r="C31" s="53" t="s">
        <v>73</v>
      </c>
      <c r="D31" s="37" t="s">
        <v>83</v>
      </c>
      <c r="E31" s="38" t="s">
        <v>84</v>
      </c>
      <c r="F31" s="39" t="s">
        <v>160</v>
      </c>
      <c r="G31" s="33" t="s">
        <v>142</v>
      </c>
      <c r="H31" s="33" t="s">
        <v>148</v>
      </c>
      <c r="I31" s="40" t="s">
        <v>85</v>
      </c>
      <c r="J31" s="13" t="s">
        <v>69</v>
      </c>
    </row>
    <row r="32" spans="1:10" ht="75" customHeight="1">
      <c r="A32" s="69">
        <v>4</v>
      </c>
      <c r="B32" s="130" t="s">
        <v>113</v>
      </c>
      <c r="C32" s="133" t="s">
        <v>73</v>
      </c>
      <c r="D32" s="23" t="s">
        <v>125</v>
      </c>
      <c r="E32" s="20" t="s">
        <v>166</v>
      </c>
      <c r="F32" s="20" t="s">
        <v>128</v>
      </c>
      <c r="G32" s="33" t="s">
        <v>142</v>
      </c>
      <c r="H32" s="33" t="s">
        <v>148</v>
      </c>
      <c r="I32" s="44" t="s">
        <v>130</v>
      </c>
      <c r="J32" s="15" t="s">
        <v>72</v>
      </c>
    </row>
    <row r="33" spans="1:10" ht="54" customHeight="1">
      <c r="A33" s="97"/>
      <c r="B33" s="131"/>
      <c r="C33" s="134"/>
      <c r="D33" s="23" t="s">
        <v>129</v>
      </c>
      <c r="E33" s="113" t="s">
        <v>75</v>
      </c>
      <c r="F33" s="20" t="s">
        <v>126</v>
      </c>
      <c r="G33" s="33" t="s">
        <v>142</v>
      </c>
      <c r="H33" s="33" t="s">
        <v>96</v>
      </c>
      <c r="I33" s="44" t="s">
        <v>131</v>
      </c>
      <c r="J33" s="15" t="s">
        <v>72</v>
      </c>
    </row>
    <row r="34" spans="1:10" ht="92.25" customHeight="1">
      <c r="A34" s="70"/>
      <c r="B34" s="132"/>
      <c r="C34" s="135"/>
      <c r="D34" s="23" t="s">
        <v>132</v>
      </c>
      <c r="E34" s="101"/>
      <c r="F34" s="20" t="s">
        <v>127</v>
      </c>
      <c r="G34" s="33" t="s">
        <v>142</v>
      </c>
      <c r="H34" s="33" t="s">
        <v>148</v>
      </c>
      <c r="I34" s="44" t="s">
        <v>133</v>
      </c>
      <c r="J34" s="15" t="s">
        <v>72</v>
      </c>
    </row>
    <row r="35" spans="1:10" ht="102" customHeight="1">
      <c r="A35" s="26">
        <v>4</v>
      </c>
      <c r="B35" s="36" t="s">
        <v>114</v>
      </c>
      <c r="C35" s="27" t="s">
        <v>73</v>
      </c>
      <c r="D35" s="23" t="s">
        <v>97</v>
      </c>
      <c r="E35" s="20" t="s">
        <v>166</v>
      </c>
      <c r="F35" s="20" t="s">
        <v>74</v>
      </c>
      <c r="G35" s="33" t="s">
        <v>142</v>
      </c>
      <c r="H35" s="33" t="s">
        <v>148</v>
      </c>
      <c r="I35" s="23" t="s">
        <v>76</v>
      </c>
      <c r="J35" s="13" t="s">
        <v>68</v>
      </c>
    </row>
    <row r="36" spans="1:10" ht="163.5" customHeight="1">
      <c r="A36" s="41">
        <v>4</v>
      </c>
      <c r="B36" s="42" t="s">
        <v>115</v>
      </c>
      <c r="C36" s="27" t="s">
        <v>73</v>
      </c>
      <c r="D36" s="129" t="s">
        <v>161</v>
      </c>
      <c r="E36" s="23" t="s">
        <v>59</v>
      </c>
      <c r="F36" s="128" t="s">
        <v>165</v>
      </c>
      <c r="G36" s="33" t="s">
        <v>142</v>
      </c>
      <c r="H36" s="43" t="s">
        <v>144</v>
      </c>
      <c r="I36" s="44" t="s">
        <v>60</v>
      </c>
      <c r="J36" s="14" t="s">
        <v>66</v>
      </c>
    </row>
    <row r="37" spans="1:10" ht="48" customHeight="1">
      <c r="A37" s="55">
        <v>5</v>
      </c>
      <c r="B37" s="136" t="s">
        <v>70</v>
      </c>
      <c r="C37" s="136" t="s">
        <v>61</v>
      </c>
      <c r="D37" s="17" t="s">
        <v>77</v>
      </c>
      <c r="E37" s="136" t="s">
        <v>62</v>
      </c>
      <c r="F37" s="45" t="s">
        <v>80</v>
      </c>
      <c r="G37" s="56" t="s">
        <v>142</v>
      </c>
      <c r="H37" s="58" t="s">
        <v>146</v>
      </c>
      <c r="I37" s="30" t="s">
        <v>100</v>
      </c>
      <c r="J37" s="80" t="s">
        <v>67</v>
      </c>
    </row>
    <row r="38" spans="1:10" ht="53.25" customHeight="1">
      <c r="A38" s="139"/>
      <c r="B38" s="137"/>
      <c r="C38" s="137"/>
      <c r="D38" s="23" t="s">
        <v>78</v>
      </c>
      <c r="E38" s="137"/>
      <c r="F38" s="45" t="s">
        <v>81</v>
      </c>
      <c r="G38" s="57"/>
      <c r="H38" s="59"/>
      <c r="I38" s="25" t="s">
        <v>98</v>
      </c>
      <c r="J38" s="81"/>
    </row>
    <row r="39" spans="1:10" ht="97.5" customHeight="1">
      <c r="A39" s="26">
        <v>5</v>
      </c>
      <c r="B39" s="138"/>
      <c r="C39" s="138"/>
      <c r="D39" s="54" t="s">
        <v>79</v>
      </c>
      <c r="E39" s="20" t="str">
        <f>$E$37</f>
        <v>Secretaría de Hacienda                      (Tesoreria)</v>
      </c>
      <c r="F39" s="20" t="s">
        <v>82</v>
      </c>
      <c r="G39" s="49" t="s">
        <v>142</v>
      </c>
      <c r="H39" s="50" t="s">
        <v>147</v>
      </c>
      <c r="I39" s="46" t="s">
        <v>99</v>
      </c>
      <c r="J39" s="82"/>
    </row>
    <row r="40" spans="1:10" ht="147" customHeight="1">
      <c r="A40" s="41">
        <v>6</v>
      </c>
      <c r="B40" s="23" t="s">
        <v>71</v>
      </c>
      <c r="C40" s="23" t="s">
        <v>63</v>
      </c>
      <c r="D40" s="23" t="s">
        <v>64</v>
      </c>
      <c r="E40" s="23" t="s">
        <v>65</v>
      </c>
      <c r="F40" s="44" t="s">
        <v>101</v>
      </c>
      <c r="G40" s="49" t="s">
        <v>142</v>
      </c>
      <c r="H40" s="50" t="s">
        <v>148</v>
      </c>
      <c r="I40" s="23" t="s">
        <v>102</v>
      </c>
      <c r="J40" s="14" t="s">
        <v>67</v>
      </c>
    </row>
    <row r="41" spans="1:9" ht="73.5" customHeight="1">
      <c r="A41" s="66" t="s">
        <v>103</v>
      </c>
      <c r="B41" s="67"/>
      <c r="C41" s="68"/>
      <c r="D41" s="66" t="s">
        <v>143</v>
      </c>
      <c r="E41" s="67"/>
      <c r="F41" s="68"/>
      <c r="G41" s="66" t="s">
        <v>104</v>
      </c>
      <c r="H41" s="67"/>
      <c r="I41" s="68"/>
    </row>
    <row r="42" spans="1:9" ht="60" customHeight="1">
      <c r="A42" s="66" t="s">
        <v>105</v>
      </c>
      <c r="B42" s="67"/>
      <c r="C42" s="68"/>
      <c r="D42" s="66" t="s">
        <v>149</v>
      </c>
      <c r="E42" s="67"/>
      <c r="F42" s="68"/>
      <c r="G42" s="66" t="s">
        <v>106</v>
      </c>
      <c r="H42" s="67"/>
      <c r="I42" s="68"/>
    </row>
    <row r="43" spans="1:9" ht="89.25" customHeight="1">
      <c r="A43" s="60" t="s">
        <v>150</v>
      </c>
      <c r="B43" s="61"/>
      <c r="C43" s="62"/>
      <c r="D43" s="60" t="s">
        <v>151</v>
      </c>
      <c r="E43" s="61"/>
      <c r="F43" s="62"/>
      <c r="G43" s="60" t="s">
        <v>152</v>
      </c>
      <c r="H43" s="61"/>
      <c r="I43" s="62"/>
    </row>
    <row r="44" spans="1:9" ht="80.25" customHeight="1">
      <c r="A44" s="60" t="s">
        <v>137</v>
      </c>
      <c r="B44" s="61"/>
      <c r="C44" s="62"/>
      <c r="D44" s="60" t="s">
        <v>140</v>
      </c>
      <c r="E44" s="61"/>
      <c r="F44" s="62"/>
      <c r="G44" s="60" t="s">
        <v>153</v>
      </c>
      <c r="H44" s="61"/>
      <c r="I44" s="62"/>
    </row>
    <row r="45" spans="1:9" ht="78" customHeight="1">
      <c r="A45" s="60" t="s">
        <v>138</v>
      </c>
      <c r="B45" s="61"/>
      <c r="C45" s="62"/>
      <c r="D45" s="60" t="s">
        <v>154</v>
      </c>
      <c r="E45" s="61"/>
      <c r="F45" s="62"/>
      <c r="G45" s="60" t="s">
        <v>139</v>
      </c>
      <c r="H45" s="61"/>
      <c r="I45" s="62"/>
    </row>
    <row r="46" spans="1:9" ht="69" customHeight="1">
      <c r="A46" s="60" t="s">
        <v>141</v>
      </c>
      <c r="B46" s="61"/>
      <c r="C46" s="62"/>
      <c r="D46" s="60" t="s">
        <v>155</v>
      </c>
      <c r="E46" s="61"/>
      <c r="F46" s="62"/>
      <c r="G46" s="63"/>
      <c r="H46" s="64"/>
      <c r="I46" s="65"/>
    </row>
  </sheetData>
  <sheetProtection/>
  <mergeCells count="73">
    <mergeCell ref="B32:B34"/>
    <mergeCell ref="C32:C34"/>
    <mergeCell ref="A32:A34"/>
    <mergeCell ref="E33:E34"/>
    <mergeCell ref="A43:C43"/>
    <mergeCell ref="D43:F43"/>
    <mergeCell ref="E37:E38"/>
    <mergeCell ref="G43:I43"/>
    <mergeCell ref="J21:J24"/>
    <mergeCell ref="J17:J20"/>
    <mergeCell ref="A41:C41"/>
    <mergeCell ref="D41:F41"/>
    <mergeCell ref="G41:I41"/>
    <mergeCell ref="F21:F24"/>
    <mergeCell ref="B37:B39"/>
    <mergeCell ref="C37:C39"/>
    <mergeCell ref="B29:B30"/>
    <mergeCell ref="E29:E30"/>
    <mergeCell ref="I11:I12"/>
    <mergeCell ref="E13:E16"/>
    <mergeCell ref="E17:E20"/>
    <mergeCell ref="E21:E24"/>
    <mergeCell ref="H13:H16"/>
    <mergeCell ref="H17:H20"/>
    <mergeCell ref="G21:G24"/>
    <mergeCell ref="I21:I24"/>
    <mergeCell ref="D11:D12"/>
    <mergeCell ref="F11:F12"/>
    <mergeCell ref="E11:E12"/>
    <mergeCell ref="B13:B24"/>
    <mergeCell ref="G17:G20"/>
    <mergeCell ref="D17:D20"/>
    <mergeCell ref="C13:C24"/>
    <mergeCell ref="D13:D16"/>
    <mergeCell ref="A11:A12"/>
    <mergeCell ref="A13:A24"/>
    <mergeCell ref="I17:I20"/>
    <mergeCell ref="H21:H24"/>
    <mergeCell ref="D21:D24"/>
    <mergeCell ref="B11:B12"/>
    <mergeCell ref="C11:C12"/>
    <mergeCell ref="G11:G12"/>
    <mergeCell ref="F13:F16"/>
    <mergeCell ref="F17:F20"/>
    <mergeCell ref="J37:J39"/>
    <mergeCell ref="D29:D30"/>
    <mergeCell ref="C29:C30"/>
    <mergeCell ref="A2:I2"/>
    <mergeCell ref="A3:I3"/>
    <mergeCell ref="A4:I4"/>
    <mergeCell ref="A5:I5"/>
    <mergeCell ref="A6:I6"/>
    <mergeCell ref="A9:I9"/>
    <mergeCell ref="G42:I42"/>
    <mergeCell ref="A42:C42"/>
    <mergeCell ref="D42:F42"/>
    <mergeCell ref="A29:A30"/>
    <mergeCell ref="A45:C45"/>
    <mergeCell ref="A7:I7"/>
    <mergeCell ref="A8:I8"/>
    <mergeCell ref="I13:I16"/>
    <mergeCell ref="G13:G16"/>
    <mergeCell ref="H11:H12"/>
    <mergeCell ref="G37:G38"/>
    <mergeCell ref="H37:H38"/>
    <mergeCell ref="A46:C46"/>
    <mergeCell ref="D44:F44"/>
    <mergeCell ref="D45:F45"/>
    <mergeCell ref="D46:F46"/>
    <mergeCell ref="G44:I44"/>
    <mergeCell ref="G45:I45"/>
    <mergeCell ref="G46:I46"/>
    <mergeCell ref="A44:C44"/>
  </mergeCells>
  <printOptions horizontalCentered="1" verticalCentered="1"/>
  <pageMargins left="1.17" right="1.75" top="0.984251968503937" bottom="0.31496062992126" header="0" footer="0"/>
  <pageSetup horizontalDpi="600" verticalDpi="600" orientation="landscape" paperSize="5" scale="70" r:id="rId4"/>
  <drawing r:id="rId3"/>
  <legacyDrawing r:id="rId2"/>
</worksheet>
</file>

<file path=xl/worksheets/sheet2.xml><?xml version="1.0" encoding="utf-8"?>
<worksheet xmlns="http://schemas.openxmlformats.org/spreadsheetml/2006/main" xmlns:r="http://schemas.openxmlformats.org/officeDocument/2006/relationships">
  <dimension ref="A2:L40"/>
  <sheetViews>
    <sheetView zoomScalePageLayoutView="0" workbookViewId="0" topLeftCell="A1">
      <selection activeCell="A2" sqref="A2:IV41"/>
    </sheetView>
  </sheetViews>
  <sheetFormatPr defaultColWidth="11.421875" defaultRowHeight="12.75"/>
  <cols>
    <col min="1" max="1" width="12.57421875" style="0" customWidth="1"/>
    <col min="2" max="2" width="16.8515625" style="0" customWidth="1"/>
    <col min="3" max="3" width="21.140625" style="0" customWidth="1"/>
    <col min="4" max="4" width="11.8515625" style="0" customWidth="1"/>
    <col min="5" max="5" width="11.7109375" style="0" customWidth="1"/>
    <col min="6" max="6" width="15.57421875" style="0" customWidth="1"/>
    <col min="7" max="7" width="17.7109375" style="0" customWidth="1"/>
    <col min="8" max="8" width="14.28125" style="0" customWidth="1"/>
    <col min="9" max="9" width="15.28125" style="0" customWidth="1"/>
    <col min="10" max="10" width="15.140625" style="0" customWidth="1"/>
    <col min="11" max="11" width="16.28125" style="0" customWidth="1"/>
    <col min="12" max="12" width="24.7109375" style="0" customWidth="1"/>
  </cols>
  <sheetData>
    <row r="1" ht="13.5" thickBot="1"/>
    <row r="2" spans="1:12" ht="15">
      <c r="A2" s="87" t="s">
        <v>32</v>
      </c>
      <c r="B2" s="88"/>
      <c r="C2" s="88"/>
      <c r="D2" s="88"/>
      <c r="E2" s="88"/>
      <c r="F2" s="88"/>
      <c r="G2" s="88"/>
      <c r="H2" s="88"/>
      <c r="I2" s="88"/>
      <c r="J2" s="88"/>
      <c r="K2" s="88"/>
      <c r="L2" s="89"/>
    </row>
    <row r="3" spans="1:12" ht="15">
      <c r="A3" s="90" t="s">
        <v>33</v>
      </c>
      <c r="B3" s="91"/>
      <c r="C3" s="91"/>
      <c r="D3" s="91"/>
      <c r="E3" s="91"/>
      <c r="F3" s="91"/>
      <c r="G3" s="91"/>
      <c r="H3" s="91"/>
      <c r="I3" s="91"/>
      <c r="J3" s="91"/>
      <c r="K3" s="91"/>
      <c r="L3" s="92"/>
    </row>
    <row r="4" spans="1:12" ht="31.5" customHeight="1">
      <c r="A4" s="93"/>
      <c r="B4" s="91"/>
      <c r="C4" s="91"/>
      <c r="D4" s="91"/>
      <c r="E4" s="91"/>
      <c r="F4" s="91"/>
      <c r="G4" s="91"/>
      <c r="H4" s="91"/>
      <c r="I4" s="91"/>
      <c r="J4" s="91"/>
      <c r="K4" s="91"/>
      <c r="L4" s="92"/>
    </row>
    <row r="5" spans="1:12" ht="57" customHeight="1">
      <c r="A5" s="93"/>
      <c r="B5" s="91"/>
      <c r="C5" s="91"/>
      <c r="D5" s="91"/>
      <c r="E5" s="91"/>
      <c r="F5" s="91"/>
      <c r="G5" s="91"/>
      <c r="H5" s="91"/>
      <c r="I5" s="91"/>
      <c r="J5" s="91"/>
      <c r="K5" s="91"/>
      <c r="L5" s="92"/>
    </row>
    <row r="6" spans="1:12" ht="15">
      <c r="A6" s="71" t="s">
        <v>0</v>
      </c>
      <c r="B6" s="72"/>
      <c r="C6" s="72"/>
      <c r="D6" s="72"/>
      <c r="E6" s="72"/>
      <c r="F6" s="72"/>
      <c r="G6" s="72"/>
      <c r="H6" s="72"/>
      <c r="I6" s="72"/>
      <c r="J6" s="72"/>
      <c r="K6" s="72"/>
      <c r="L6" s="73"/>
    </row>
    <row r="7" spans="1:12" ht="15">
      <c r="A7" s="71" t="s">
        <v>1</v>
      </c>
      <c r="B7" s="72"/>
      <c r="C7" s="72"/>
      <c r="D7" s="72"/>
      <c r="E7" s="72"/>
      <c r="F7" s="72"/>
      <c r="G7" s="72"/>
      <c r="H7" s="72"/>
      <c r="I7" s="72"/>
      <c r="J7" s="72"/>
      <c r="K7" s="72"/>
      <c r="L7" s="73"/>
    </row>
    <row r="8" spans="1:12" ht="15">
      <c r="A8" s="71" t="s">
        <v>3</v>
      </c>
      <c r="B8" s="72"/>
      <c r="C8" s="72"/>
      <c r="D8" s="72"/>
      <c r="E8" s="72"/>
      <c r="F8" s="72"/>
      <c r="G8" s="72"/>
      <c r="H8" s="72"/>
      <c r="I8" s="72"/>
      <c r="J8" s="72"/>
      <c r="K8" s="72"/>
      <c r="L8" s="73"/>
    </row>
    <row r="9" spans="1:12" ht="15">
      <c r="A9" s="71" t="s">
        <v>4</v>
      </c>
      <c r="B9" s="72"/>
      <c r="C9" s="72"/>
      <c r="D9" s="72"/>
      <c r="E9" s="72"/>
      <c r="F9" s="72"/>
      <c r="G9" s="72"/>
      <c r="H9" s="72"/>
      <c r="I9" s="72"/>
      <c r="J9" s="72"/>
      <c r="K9" s="72"/>
      <c r="L9" s="73"/>
    </row>
    <row r="10" spans="1:12" ht="15">
      <c r="A10" s="71" t="s">
        <v>35</v>
      </c>
      <c r="B10" s="72"/>
      <c r="C10" s="72"/>
      <c r="D10" s="72"/>
      <c r="E10" s="72"/>
      <c r="F10" s="72"/>
      <c r="G10" s="72"/>
      <c r="H10" s="72"/>
      <c r="I10" s="72"/>
      <c r="J10" s="72"/>
      <c r="K10" s="72"/>
      <c r="L10" s="73"/>
    </row>
    <row r="11" spans="1:12" ht="15.75" thickBot="1">
      <c r="A11" s="10" t="s">
        <v>5</v>
      </c>
      <c r="B11" s="11"/>
      <c r="C11" s="11"/>
      <c r="D11" s="11"/>
      <c r="E11" s="11"/>
      <c r="F11" s="11"/>
      <c r="G11" s="11"/>
      <c r="H11" s="11"/>
      <c r="I11" s="11"/>
      <c r="J11" s="11"/>
      <c r="K11" s="11"/>
      <c r="L11" s="12"/>
    </row>
    <row r="12" spans="1:12" ht="12.75" customHeight="1">
      <c r="A12" s="94" t="s">
        <v>7</v>
      </c>
      <c r="B12" s="99" t="s">
        <v>8</v>
      </c>
      <c r="C12" s="78" t="s">
        <v>10</v>
      </c>
      <c r="D12" s="78" t="s">
        <v>36</v>
      </c>
      <c r="E12" s="78" t="s">
        <v>16</v>
      </c>
      <c r="F12" s="78" t="s">
        <v>28</v>
      </c>
      <c r="G12" s="78" t="s">
        <v>19</v>
      </c>
      <c r="H12" s="78" t="s">
        <v>29</v>
      </c>
      <c r="I12" s="119" t="s">
        <v>30</v>
      </c>
      <c r="J12" s="119" t="s">
        <v>31</v>
      </c>
      <c r="K12" s="119" t="s">
        <v>37</v>
      </c>
      <c r="L12" s="109" t="s">
        <v>27</v>
      </c>
    </row>
    <row r="13" spans="1:12" ht="13.5" thickBot="1">
      <c r="A13" s="95"/>
      <c r="B13" s="100"/>
      <c r="C13" s="79"/>
      <c r="D13" s="79"/>
      <c r="E13" s="79"/>
      <c r="F13" s="79"/>
      <c r="G13" s="79"/>
      <c r="H13" s="79"/>
      <c r="I13" s="120"/>
      <c r="J13" s="120"/>
      <c r="K13" s="120"/>
      <c r="L13" s="110"/>
    </row>
    <row r="14" spans="1:12" ht="12.75">
      <c r="A14" s="123"/>
      <c r="B14" s="124"/>
      <c r="C14" s="125"/>
      <c r="D14" s="121"/>
      <c r="E14" s="121"/>
      <c r="F14" s="121"/>
      <c r="G14" s="121"/>
      <c r="H14" s="121"/>
      <c r="I14" s="121"/>
      <c r="J14" s="121"/>
      <c r="K14" s="121"/>
      <c r="L14" s="122"/>
    </row>
    <row r="15" spans="1:12" ht="12.75">
      <c r="A15" s="116"/>
      <c r="B15" s="117"/>
      <c r="C15" s="118"/>
      <c r="D15" s="115"/>
      <c r="E15" s="115"/>
      <c r="F15" s="115"/>
      <c r="G15" s="115"/>
      <c r="H15" s="115"/>
      <c r="I15" s="115"/>
      <c r="J15" s="115"/>
      <c r="K15" s="115"/>
      <c r="L15" s="114"/>
    </row>
    <row r="16" spans="1:12" ht="12.75">
      <c r="A16" s="116"/>
      <c r="B16" s="117"/>
      <c r="C16" s="118"/>
      <c r="D16" s="115"/>
      <c r="E16" s="115"/>
      <c r="F16" s="115"/>
      <c r="G16" s="115"/>
      <c r="H16" s="115"/>
      <c r="I16" s="115"/>
      <c r="J16" s="115"/>
      <c r="K16" s="115"/>
      <c r="L16" s="114"/>
    </row>
    <row r="17" spans="1:12" ht="12.75">
      <c r="A17" s="116"/>
      <c r="B17" s="117"/>
      <c r="C17" s="118"/>
      <c r="D17" s="115"/>
      <c r="E17" s="115"/>
      <c r="F17" s="115"/>
      <c r="G17" s="115"/>
      <c r="H17" s="115"/>
      <c r="I17" s="115"/>
      <c r="J17" s="115"/>
      <c r="K17" s="115"/>
      <c r="L17" s="114"/>
    </row>
    <row r="18" spans="1:12" ht="12.75">
      <c r="A18" s="116"/>
      <c r="B18" s="117"/>
      <c r="C18" s="118"/>
      <c r="D18" s="115"/>
      <c r="E18" s="115"/>
      <c r="F18" s="115"/>
      <c r="G18" s="115"/>
      <c r="H18" s="115"/>
      <c r="I18" s="115"/>
      <c r="J18" s="115"/>
      <c r="K18" s="115"/>
      <c r="L18" s="114"/>
    </row>
    <row r="19" spans="1:12" ht="12.75">
      <c r="A19" s="116"/>
      <c r="B19" s="117"/>
      <c r="C19" s="118"/>
      <c r="D19" s="115"/>
      <c r="E19" s="115"/>
      <c r="F19" s="115"/>
      <c r="G19" s="115"/>
      <c r="H19" s="115"/>
      <c r="I19" s="115"/>
      <c r="J19" s="115"/>
      <c r="K19" s="115"/>
      <c r="L19" s="114"/>
    </row>
    <row r="20" spans="1:12" ht="12.75">
      <c r="A20" s="116"/>
      <c r="B20" s="117"/>
      <c r="C20" s="118"/>
      <c r="D20" s="115"/>
      <c r="E20" s="115"/>
      <c r="F20" s="115"/>
      <c r="G20" s="115"/>
      <c r="H20" s="115"/>
      <c r="I20" s="115"/>
      <c r="J20" s="115"/>
      <c r="K20" s="115"/>
      <c r="L20" s="114"/>
    </row>
    <row r="21" spans="1:12" ht="12.75">
      <c r="A21" s="116"/>
      <c r="B21" s="117"/>
      <c r="C21" s="118"/>
      <c r="D21" s="115"/>
      <c r="E21" s="115"/>
      <c r="F21" s="115"/>
      <c r="G21" s="115"/>
      <c r="H21" s="115"/>
      <c r="I21" s="115"/>
      <c r="J21" s="115"/>
      <c r="K21" s="115"/>
      <c r="L21" s="114"/>
    </row>
    <row r="22" spans="1:12" ht="12.75">
      <c r="A22" s="116"/>
      <c r="B22" s="117"/>
      <c r="C22" s="118"/>
      <c r="D22" s="115"/>
      <c r="E22" s="115"/>
      <c r="F22" s="115"/>
      <c r="G22" s="115"/>
      <c r="H22" s="115"/>
      <c r="I22" s="115"/>
      <c r="J22" s="115"/>
      <c r="K22" s="115"/>
      <c r="L22" s="114"/>
    </row>
    <row r="23" spans="1:12" ht="12.75">
      <c r="A23" s="116"/>
      <c r="B23" s="117"/>
      <c r="C23" s="118"/>
      <c r="D23" s="115"/>
      <c r="E23" s="115"/>
      <c r="F23" s="115"/>
      <c r="G23" s="115"/>
      <c r="H23" s="115"/>
      <c r="I23" s="115"/>
      <c r="J23" s="115"/>
      <c r="K23" s="115"/>
      <c r="L23" s="114"/>
    </row>
    <row r="24" spans="1:12" ht="12.75">
      <c r="A24" s="116"/>
      <c r="B24" s="117"/>
      <c r="C24" s="118"/>
      <c r="D24" s="115"/>
      <c r="E24" s="115"/>
      <c r="F24" s="115"/>
      <c r="G24" s="115"/>
      <c r="H24" s="115"/>
      <c r="I24" s="115"/>
      <c r="J24" s="115"/>
      <c r="K24" s="115"/>
      <c r="L24" s="114"/>
    </row>
    <row r="25" spans="1:12" ht="12.75">
      <c r="A25" s="116"/>
      <c r="B25" s="117"/>
      <c r="C25" s="118"/>
      <c r="D25" s="115"/>
      <c r="E25" s="115"/>
      <c r="F25" s="115"/>
      <c r="G25" s="115"/>
      <c r="H25" s="115"/>
      <c r="I25" s="115"/>
      <c r="J25" s="115"/>
      <c r="K25" s="115"/>
      <c r="L25" s="114"/>
    </row>
    <row r="26" spans="1:12" ht="12.75">
      <c r="A26" s="116"/>
      <c r="B26" s="117"/>
      <c r="C26" s="118"/>
      <c r="D26" s="115"/>
      <c r="E26" s="115"/>
      <c r="F26" s="115"/>
      <c r="G26" s="115"/>
      <c r="H26" s="115"/>
      <c r="I26" s="115"/>
      <c r="J26" s="115"/>
      <c r="K26" s="115"/>
      <c r="L26" s="114"/>
    </row>
    <row r="27" spans="1:12" ht="12.75">
      <c r="A27" s="116"/>
      <c r="B27" s="117"/>
      <c r="C27" s="118"/>
      <c r="D27" s="115"/>
      <c r="E27" s="115"/>
      <c r="F27" s="115"/>
      <c r="G27" s="115"/>
      <c r="H27" s="115"/>
      <c r="I27" s="115"/>
      <c r="J27" s="115"/>
      <c r="K27" s="115"/>
      <c r="L27" s="114"/>
    </row>
    <row r="28" spans="1:12" ht="12.75">
      <c r="A28" s="116"/>
      <c r="B28" s="117"/>
      <c r="C28" s="118"/>
      <c r="D28" s="115"/>
      <c r="E28" s="115"/>
      <c r="F28" s="115"/>
      <c r="G28" s="115"/>
      <c r="H28" s="115"/>
      <c r="I28" s="115"/>
      <c r="J28" s="115"/>
      <c r="K28" s="115"/>
      <c r="L28" s="114"/>
    </row>
    <row r="29" spans="1:12" ht="12.75">
      <c r="A29" s="116"/>
      <c r="B29" s="117"/>
      <c r="C29" s="118"/>
      <c r="D29" s="115"/>
      <c r="E29" s="115"/>
      <c r="F29" s="115"/>
      <c r="G29" s="115"/>
      <c r="H29" s="115"/>
      <c r="I29" s="115"/>
      <c r="J29" s="115"/>
      <c r="K29" s="115"/>
      <c r="L29" s="114"/>
    </row>
    <row r="30" spans="1:12" ht="12.75">
      <c r="A30" s="116"/>
      <c r="B30" s="117"/>
      <c r="C30" s="118"/>
      <c r="D30" s="115"/>
      <c r="E30" s="115"/>
      <c r="F30" s="115"/>
      <c r="G30" s="115"/>
      <c r="H30" s="115"/>
      <c r="I30" s="115"/>
      <c r="J30" s="115"/>
      <c r="K30" s="115"/>
      <c r="L30" s="114"/>
    </row>
    <row r="31" spans="1:12" ht="12.75">
      <c r="A31" s="116"/>
      <c r="B31" s="117"/>
      <c r="C31" s="118"/>
      <c r="D31" s="115"/>
      <c r="E31" s="115"/>
      <c r="F31" s="115"/>
      <c r="G31" s="115"/>
      <c r="H31" s="115"/>
      <c r="I31" s="115"/>
      <c r="J31" s="115"/>
      <c r="K31" s="115"/>
      <c r="L31" s="114"/>
    </row>
    <row r="32" spans="1:12" ht="12.75">
      <c r="A32" s="116"/>
      <c r="B32" s="117"/>
      <c r="C32" s="118"/>
      <c r="D32" s="115"/>
      <c r="E32" s="115"/>
      <c r="F32" s="115"/>
      <c r="G32" s="115"/>
      <c r="H32" s="115"/>
      <c r="I32" s="115"/>
      <c r="J32" s="115"/>
      <c r="K32" s="115"/>
      <c r="L32" s="114"/>
    </row>
    <row r="33" spans="1:12" ht="12.75">
      <c r="A33" s="116"/>
      <c r="B33" s="117"/>
      <c r="C33" s="118"/>
      <c r="D33" s="115"/>
      <c r="E33" s="115"/>
      <c r="F33" s="115"/>
      <c r="G33" s="115"/>
      <c r="H33" s="115"/>
      <c r="I33" s="115"/>
      <c r="J33" s="115"/>
      <c r="K33" s="115"/>
      <c r="L33" s="114"/>
    </row>
    <row r="34" spans="1:12" ht="12.75">
      <c r="A34" s="116"/>
      <c r="B34" s="117"/>
      <c r="C34" s="118"/>
      <c r="D34" s="115"/>
      <c r="E34" s="115"/>
      <c r="F34" s="115"/>
      <c r="G34" s="115"/>
      <c r="H34" s="115"/>
      <c r="I34" s="115"/>
      <c r="J34" s="115"/>
      <c r="K34" s="115"/>
      <c r="L34" s="114"/>
    </row>
    <row r="35" spans="1:12" ht="12.75">
      <c r="A35" s="116"/>
      <c r="B35" s="117"/>
      <c r="C35" s="118"/>
      <c r="D35" s="115"/>
      <c r="E35" s="115"/>
      <c r="F35" s="115"/>
      <c r="G35" s="115"/>
      <c r="H35" s="115"/>
      <c r="I35" s="115"/>
      <c r="J35" s="115"/>
      <c r="K35" s="115"/>
      <c r="L35" s="114"/>
    </row>
    <row r="36" spans="1:12" ht="12.75">
      <c r="A36" s="116"/>
      <c r="B36" s="117"/>
      <c r="C36" s="118"/>
      <c r="D36" s="115"/>
      <c r="E36" s="115"/>
      <c r="F36" s="115"/>
      <c r="G36" s="115"/>
      <c r="H36" s="115"/>
      <c r="I36" s="115"/>
      <c r="J36" s="115"/>
      <c r="K36" s="115"/>
      <c r="L36" s="114"/>
    </row>
    <row r="37" spans="1:12" ht="12.75">
      <c r="A37" s="116"/>
      <c r="B37" s="117"/>
      <c r="C37" s="118"/>
      <c r="D37" s="115"/>
      <c r="E37" s="115"/>
      <c r="F37" s="115"/>
      <c r="G37" s="115"/>
      <c r="H37" s="115"/>
      <c r="I37" s="115"/>
      <c r="J37" s="115"/>
      <c r="K37" s="115"/>
      <c r="L37" s="114"/>
    </row>
    <row r="38" spans="1:12" ht="30.75" customHeight="1">
      <c r="A38" s="126"/>
      <c r="B38" s="126"/>
      <c r="C38" s="126"/>
      <c r="D38" s="126"/>
      <c r="E38" s="126"/>
      <c r="F38" s="126"/>
      <c r="G38" s="126"/>
      <c r="H38" s="126"/>
      <c r="I38" s="126"/>
      <c r="J38" s="126"/>
      <c r="K38" s="126"/>
      <c r="L38" s="126"/>
    </row>
    <row r="39" spans="1:12" ht="29.25" customHeight="1">
      <c r="A39" s="127"/>
      <c r="B39" s="127"/>
      <c r="C39" s="127"/>
      <c r="D39" s="127"/>
      <c r="E39" s="127"/>
      <c r="F39" s="127"/>
      <c r="G39" s="127"/>
      <c r="H39" s="127"/>
      <c r="I39" s="127"/>
      <c r="J39" s="127"/>
      <c r="K39" s="127"/>
      <c r="L39" s="127"/>
    </row>
    <row r="40" spans="1:4" ht="12.75">
      <c r="A40" s="7" t="s">
        <v>34</v>
      </c>
      <c r="B40" s="7"/>
      <c r="C40" s="7"/>
      <c r="D40" s="9"/>
    </row>
  </sheetData>
  <sheetProtection/>
  <mergeCells count="94">
    <mergeCell ref="D34:D37"/>
    <mergeCell ref="I26:I29"/>
    <mergeCell ref="I30:I33"/>
    <mergeCell ref="G22:G25"/>
    <mergeCell ref="H18:H21"/>
    <mergeCell ref="H22:H25"/>
    <mergeCell ref="H34:H37"/>
    <mergeCell ref="G18:G21"/>
    <mergeCell ref="G30:G33"/>
    <mergeCell ref="F26:F29"/>
    <mergeCell ref="A38:L39"/>
    <mergeCell ref="I12:I13"/>
    <mergeCell ref="I14:I17"/>
    <mergeCell ref="I18:I21"/>
    <mergeCell ref="I22:I25"/>
    <mergeCell ref="K30:K33"/>
    <mergeCell ref="D18:D21"/>
    <mergeCell ref="D22:D25"/>
    <mergeCell ref="D26:D29"/>
    <mergeCell ref="D30:D33"/>
    <mergeCell ref="K26:K29"/>
    <mergeCell ref="A2:L2"/>
    <mergeCell ref="A3:L3"/>
    <mergeCell ref="A4:L4"/>
    <mergeCell ref="A5:L5"/>
    <mergeCell ref="A6:L6"/>
    <mergeCell ref="A7:L7"/>
    <mergeCell ref="A8:L8"/>
    <mergeCell ref="A9:L9"/>
    <mergeCell ref="H14:H17"/>
    <mergeCell ref="A10:L10"/>
    <mergeCell ref="A12:A13"/>
    <mergeCell ref="B12:B13"/>
    <mergeCell ref="C12:C13"/>
    <mergeCell ref="F12:F13"/>
    <mergeCell ref="J12:J13"/>
    <mergeCell ref="E12:E13"/>
    <mergeCell ref="C14:C17"/>
    <mergeCell ref="F14:F17"/>
    <mergeCell ref="J14:J17"/>
    <mergeCell ref="H12:H13"/>
    <mergeCell ref="E14:E17"/>
    <mergeCell ref="D12:D13"/>
    <mergeCell ref="D14:D17"/>
    <mergeCell ref="E18:E21"/>
    <mergeCell ref="E22:E25"/>
    <mergeCell ref="G14:G17"/>
    <mergeCell ref="L14:L17"/>
    <mergeCell ref="A18:A21"/>
    <mergeCell ref="B18:B21"/>
    <mergeCell ref="C18:C21"/>
    <mergeCell ref="F18:F21"/>
    <mergeCell ref="A14:A17"/>
    <mergeCell ref="B14:B17"/>
    <mergeCell ref="G26:G29"/>
    <mergeCell ref="G12:G13"/>
    <mergeCell ref="L12:L13"/>
    <mergeCell ref="L22:L25"/>
    <mergeCell ref="J18:J21"/>
    <mergeCell ref="L18:L21"/>
    <mergeCell ref="K12:K13"/>
    <mergeCell ref="K14:K17"/>
    <mergeCell ref="K18:K21"/>
    <mergeCell ref="K22:K25"/>
    <mergeCell ref="C30:C33"/>
    <mergeCell ref="J26:J29"/>
    <mergeCell ref="L26:L29"/>
    <mergeCell ref="H26:H29"/>
    <mergeCell ref="A22:A25"/>
    <mergeCell ref="B22:B25"/>
    <mergeCell ref="C22:C25"/>
    <mergeCell ref="F22:F25"/>
    <mergeCell ref="J22:J25"/>
    <mergeCell ref="E26:E29"/>
    <mergeCell ref="A34:A37"/>
    <mergeCell ref="B34:B37"/>
    <mergeCell ref="C34:C37"/>
    <mergeCell ref="F34:F37"/>
    <mergeCell ref="J34:J37"/>
    <mergeCell ref="A26:A29"/>
    <mergeCell ref="B26:B29"/>
    <mergeCell ref="C26:C29"/>
    <mergeCell ref="A30:A33"/>
    <mergeCell ref="B30:B33"/>
    <mergeCell ref="L34:L37"/>
    <mergeCell ref="I34:I37"/>
    <mergeCell ref="G34:G37"/>
    <mergeCell ref="K34:K37"/>
    <mergeCell ref="E34:E37"/>
    <mergeCell ref="F30:F33"/>
    <mergeCell ref="J30:J33"/>
    <mergeCell ref="L30:L33"/>
    <mergeCell ref="E30:E33"/>
    <mergeCell ref="H30:H33"/>
  </mergeCells>
  <dataValidations count="1">
    <dataValidation type="list" allowBlank="1" showInputMessage="1" showErrorMessage="1" sqref="E14:E37">
      <formula1>"Ejecutada, No Ejecutada, En Avance"</formula1>
    </dataValidation>
  </dataValidations>
  <printOptions horizontalCentered="1" verticalCentered="1"/>
  <pageMargins left="0.9055118110236221" right="0.1968503937007874" top="0.7480314960629921" bottom="0.7480314960629921" header="0.31496062992125984" footer="0.31496062992125984"/>
  <pageSetup horizontalDpi="600" verticalDpi="600" orientation="landscape" paperSize="5" scale="60" r:id="rId4"/>
  <drawing r:id="rId3"/>
  <legacyDrawing r:id="rId2"/>
</worksheet>
</file>

<file path=xl/worksheets/sheet3.xml><?xml version="1.0" encoding="utf-8"?>
<worksheet xmlns="http://schemas.openxmlformats.org/spreadsheetml/2006/main" xmlns:r="http://schemas.openxmlformats.org/officeDocument/2006/relationships">
  <dimension ref="A1:B7"/>
  <sheetViews>
    <sheetView zoomScalePageLayoutView="0" workbookViewId="0" topLeftCell="A1">
      <selection activeCell="B2" sqref="B2"/>
    </sheetView>
  </sheetViews>
  <sheetFormatPr defaultColWidth="11.421875" defaultRowHeight="12.75"/>
  <cols>
    <col min="1" max="1" width="73.57421875" style="0" customWidth="1"/>
    <col min="2" max="2" width="80.28125" style="0" customWidth="1"/>
  </cols>
  <sheetData>
    <row r="1" spans="1:2" ht="12.75">
      <c r="A1" s="5" t="s">
        <v>16</v>
      </c>
      <c r="B1" s="5" t="s">
        <v>17</v>
      </c>
    </row>
    <row r="2" spans="1:2" ht="12.75">
      <c r="A2" s="5" t="s">
        <v>18</v>
      </c>
      <c r="B2" s="5">
        <v>100</v>
      </c>
    </row>
    <row r="3" spans="1:2" ht="25.5" customHeight="1">
      <c r="A3" s="5" t="s">
        <v>19</v>
      </c>
      <c r="B3" s="5" t="s">
        <v>20</v>
      </c>
    </row>
    <row r="4" spans="1:2" ht="12.75">
      <c r="A4" s="5" t="s">
        <v>21</v>
      </c>
      <c r="B4" s="5">
        <v>0</v>
      </c>
    </row>
    <row r="5" spans="1:2" ht="12.75">
      <c r="A5" s="5" t="s">
        <v>22</v>
      </c>
      <c r="B5" s="6">
        <v>44179</v>
      </c>
    </row>
    <row r="6" spans="1:2" ht="46.5" customHeight="1">
      <c r="A6" s="5" t="s">
        <v>23</v>
      </c>
      <c r="B6" s="5" t="s">
        <v>24</v>
      </c>
    </row>
    <row r="7" spans="1:2" ht="48" customHeight="1">
      <c r="A7" s="5" t="s">
        <v>25</v>
      </c>
      <c r="B7" s="5" t="s">
        <v>26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OFICINA DE PLANEACION-CGR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Planeacion</dc:creator>
  <cp:keywords/>
  <dc:description/>
  <cp:lastModifiedBy>P4-DACI-014</cp:lastModifiedBy>
  <cp:lastPrinted>2023-07-24T22:22:59Z</cp:lastPrinted>
  <dcterms:created xsi:type="dcterms:W3CDTF">2003-11-14T08:59:56Z</dcterms:created>
  <dcterms:modified xsi:type="dcterms:W3CDTF">2023-07-24T22:26:54Z</dcterms:modified>
  <cp:category/>
  <cp:version/>
  <cp:contentType/>
  <cp:contentStatus/>
</cp:coreProperties>
</file>