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0" windowHeight="6860" tabRatio="493" firstSheet="1" activeTab="1"/>
  </bookViews>
  <sheets>
    <sheet name="PLAN DE ACCION" sheetId="1" state="hidden" r:id="rId1"/>
    <sheet name="PLAN DE ACCION (2)" sheetId="2" r:id="rId2"/>
    <sheet name="Hoja2" sheetId="3" state="hidden" r:id="rId3"/>
  </sheets>
  <definedNames>
    <definedName name="_xlnm._FilterDatabase" localSheetId="0" hidden="1">'PLAN DE ACCION'!$A$10:$U$34</definedName>
    <definedName name="_xlnm.Print_Area" localSheetId="0">'PLAN DE ACCION'!$A$1:$U$45</definedName>
    <definedName name="_xlnm.Print_Area" localSheetId="1">'PLAN DE ACCION (2)'!$A$1:$V$45</definedName>
    <definedName name="_xlnm.Print_Titles" localSheetId="0">'PLAN DE ACCION'!$1:$10</definedName>
    <definedName name="_xlnm.Print_Titles" localSheetId="1">'PLAN DE ACCION (2)'!$1:$10</definedName>
  </definedNames>
  <calcPr fullCalcOnLoad="1"/>
</workbook>
</file>

<file path=xl/sharedStrings.xml><?xml version="1.0" encoding="utf-8"?>
<sst xmlns="http://schemas.openxmlformats.org/spreadsheetml/2006/main" count="674" uniqueCount="150">
  <si>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</si>
  <si>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</si>
  <si>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</si>
  <si>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</si>
  <si>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</si>
  <si>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</si>
  <si>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</si>
  <si>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</si>
  <si>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</si>
  <si>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</si>
  <si>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</si>
  <si>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</si>
  <si>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</si>
  <si>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</si>
  <si>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</si>
  <si>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</si>
  <si>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</si>
  <si>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</si>
  <si>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</si>
  <si>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</si>
  <si>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</si>
  <si>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</si>
  <si>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</si>
  <si>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</si>
  <si>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</si>
  <si>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</si>
  <si>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</si>
  <si>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</si>
  <si>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</si>
  <si>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</si>
  <si>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</si>
  <si>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</si>
  <si>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</si>
  <si>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</si>
  <si>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</si>
  <si>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</si>
  <si>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</si>
  <si>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</si>
  <si>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</si>
  <si>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</si>
  <si>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</si>
  <si>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</si>
  <si>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</si>
  <si>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</si>
  <si>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</si>
  <si>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</si>
  <si>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</si>
  <si>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</si>
  <si>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</si>
  <si>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</si>
  <si>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</si>
  <si>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</si>
  <si>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</si>
  <si>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</si>
  <si>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</si>
  <si>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</si>
  <si>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</si>
  <si>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</si>
  <si>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</si>
  <si>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</si>
  <si>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</si>
  <si>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</si>
  <si>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</si>
  <si>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</si>
  <si>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</si>
  <si>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</si>
  <si>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</si>
  <si>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</si>
  <si>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</si>
  <si>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</si>
  <si>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</si>
  <si>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</si>
  <si>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</si>
  <si>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</si>
  <si>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</si>
  <si>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</si>
  <si>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</si>
  <si>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</si>
  <si>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</si>
  <si>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</si>
  <si>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</si>
  <si>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</si>
  <si>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</si>
  <si>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</si>
  <si>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</si>
  <si>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</si>
  <si>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</si>
  <si>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</si>
  <si>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</si>
  <si>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</si>
  <si>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</si>
  <si>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</si>
  <si>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</si>
  <si>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</si>
  <si>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</si>
  <si>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</si>
  <si>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</si>
  <si>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</si>
  <si>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</si>
  <si>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</si>
  <si>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</si>
  <si>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</si>
  <si>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</si>
  <si>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</si>
  <si>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</si>
  <si>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</si>
  <si>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</si>
  <si>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</si>
  <si>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</si>
  <si>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</si>
  <si>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</si>
  <si>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</si>
  <si>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</si>
  <si>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</si>
  <si>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</si>
  <si>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</si>
  <si>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</si>
  <si>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</si>
  <si>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</si>
  <si>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</si>
  <si>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</si>
  <si>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</si>
  <si>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</si>
  <si>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</si>
  <si>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</si>
  <si>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</si>
  <si>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</si>
  <si>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</si>
  <si>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</si>
  <si>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</si>
  <si>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</si>
  <si>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</si>
  <si>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</si>
  <si>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</si>
  <si>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</si>
  <si>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</si>
  <si>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</si>
  <si>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</si>
  <si>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</si>
  <si>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</si>
  <si>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</si>
  <si>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</si>
  <si>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</si>
  <si>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PRODUCTO KPT</t>
  </si>
  <si>
    <t>N.A.</t>
  </si>
  <si>
    <t>PLAN DE ACCIÓN</t>
  </si>
  <si>
    <t>Fecha: 04/01/2021</t>
  </si>
  <si>
    <t>Versión: 009</t>
  </si>
  <si>
    <t>SECRETARÍA O  ENTIDAD RESPONSABLE: 4.3.CORPORACION DE CULTURA Y TURISMO DE ARMENIA CORPOCULTURA</t>
  </si>
  <si>
    <t>DIRECTOR CORPOCULTURA €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</si>
</sst>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84" fontId="18" fillId="0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84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8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84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8" fillId="26" borderId="27" xfId="0" applyFont="1" applyFill="1" applyBorder="1" applyAlignment="1">
      <alignment horizontal="center" vertical="center" wrapText="1"/>
    </xf>
    <xf numFmtId="0" fontId="39" fillId="27" borderId="28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center" wrapText="1"/>
    </xf>
    <xf numFmtId="9" fontId="40" fillId="0" borderId="14" xfId="0" applyNumberFormat="1" applyFont="1" applyFill="1" applyBorder="1" applyAlignment="1">
      <alignment horizontal="center" vertical="center" wrapText="1"/>
    </xf>
    <xf numFmtId="0" fontId="38" fillId="28" borderId="30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7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4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8" fillId="30" borderId="30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horizontal="justify" vertical="center" wrapText="1"/>
    </xf>
    <xf numFmtId="0" fontId="41" fillId="0" borderId="20" xfId="0" applyFont="1" applyFill="1" applyBorder="1" applyAlignment="1">
      <alignment horizontal="justify" vertical="center" wrapText="1"/>
    </xf>
    <xf numFmtId="0" fontId="24" fillId="0" borderId="23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26" borderId="35" xfId="0" applyFont="1" applyFill="1" applyBorder="1" applyAlignment="1">
      <alignment horizontal="center" vertical="center" wrapText="1"/>
    </xf>
    <xf numFmtId="0" fontId="24" fillId="26" borderId="36" xfId="0" applyFont="1" applyFill="1" applyBorder="1" applyAlignment="1">
      <alignment horizontal="center" vertical="center" wrapText="1"/>
    </xf>
    <xf numFmtId="0" fontId="24" fillId="26" borderId="37" xfId="0" applyFont="1" applyFill="1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 wrapText="1"/>
    </xf>
    <xf numFmtId="184" fontId="25" fillId="26" borderId="36" xfId="0" applyNumberFormat="1" applyFont="1" applyFill="1" applyBorder="1" applyAlignment="1">
      <alignment horizontal="right" vertical="center" wrapText="1"/>
    </xf>
    <xf numFmtId="0" fontId="25" fillId="26" borderId="3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horizontal="center" vertical="center" wrapText="1"/>
    </xf>
    <xf numFmtId="0" fontId="25" fillId="26" borderId="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184" fontId="24" fillId="26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25" borderId="39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5" fillId="25" borderId="31" xfId="0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42" fillId="26" borderId="40" xfId="0" applyFont="1" applyFill="1" applyBorder="1" applyAlignment="1">
      <alignment horizontal="center" vertical="center" wrapText="1"/>
    </xf>
    <xf numFmtId="0" fontId="42" fillId="26" borderId="41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 wrapText="1"/>
    </xf>
    <xf numFmtId="0" fontId="25" fillId="26" borderId="43" xfId="0" applyFont="1" applyFill="1" applyBorder="1" applyAlignment="1">
      <alignment horizontal="center" vertical="center" wrapText="1"/>
    </xf>
    <xf numFmtId="184" fontId="25" fillId="26" borderId="43" xfId="0" applyNumberFormat="1" applyFont="1" applyFill="1" applyBorder="1" applyAlignment="1">
      <alignment horizontal="center" vertical="center" wrapText="1"/>
    </xf>
    <xf numFmtId="0" fontId="25" fillId="26" borderId="4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9" fillId="31" borderId="33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39" fillId="31" borderId="30" xfId="0" applyFont="1" applyFill="1" applyBorder="1" applyAlignment="1">
      <alignment horizontal="left" vertical="center" wrapText="1"/>
    </xf>
    <xf numFmtId="0" fontId="38" fillId="30" borderId="34" xfId="0" applyFont="1" applyFill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9" fontId="41" fillId="0" borderId="20" xfId="0" applyNumberFormat="1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7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84" fontId="18" fillId="24" borderId="48" xfId="0" applyNumberFormat="1" applyFont="1" applyFill="1" applyBorder="1" applyAlignment="1">
      <alignment horizontal="center" vertical="center" wrapText="1"/>
    </xf>
    <xf numFmtId="184" fontId="18" fillId="24" borderId="4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50" xfId="0" applyFont="1" applyFill="1" applyBorder="1" applyAlignment="1">
      <alignment horizontal="center" vertical="center" wrapText="1"/>
    </xf>
    <xf numFmtId="0" fontId="38" fillId="26" borderId="45" xfId="0" applyFont="1" applyFill="1" applyBorder="1" applyAlignment="1">
      <alignment horizontal="center" vertical="center"/>
    </xf>
    <xf numFmtId="0" fontId="38" fillId="26" borderId="51" xfId="0" applyFont="1" applyFill="1" applyBorder="1" applyAlignment="1">
      <alignment horizontal="center" vertical="center"/>
    </xf>
    <xf numFmtId="0" fontId="38" fillId="26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43" fillId="29" borderId="10" xfId="0" applyFont="1" applyFill="1" applyBorder="1" applyAlignment="1">
      <alignment horizontal="left" vertical="center" wrapText="1"/>
    </xf>
    <xf numFmtId="0" fontId="43" fillId="29" borderId="0" xfId="0" applyFont="1" applyFill="1" applyAlignment="1">
      <alignment horizontal="left" vertical="center" wrapText="1"/>
    </xf>
    <xf numFmtId="184" fontId="43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8" fillId="26" borderId="53" xfId="0" applyFont="1" applyFill="1" applyBorder="1" applyAlignment="1">
      <alignment horizontal="center" vertical="center" wrapText="1"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8" fillId="26" borderId="23" xfId="0" applyFont="1" applyFill="1" applyBorder="1" applyAlignment="1">
      <alignment horizontal="center" vertical="center"/>
    </xf>
    <xf numFmtId="0" fontId="38" fillId="26" borderId="39" xfId="0" applyFont="1" applyFill="1" applyBorder="1" applyAlignment="1">
      <alignment horizontal="center" vertical="center" wrapText="1"/>
    </xf>
    <xf numFmtId="0" fontId="38" fillId="26" borderId="55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left" vertical="center" wrapText="1"/>
    </xf>
    <xf numFmtId="0" fontId="25" fillId="26" borderId="38" xfId="0" applyFont="1" applyFill="1" applyBorder="1" applyAlignment="1">
      <alignment horizontal="left" vertical="center" wrapText="1"/>
    </xf>
    <xf numFmtId="0" fontId="25" fillId="26" borderId="54" xfId="0" applyFont="1" applyFill="1" applyBorder="1" applyAlignment="1">
      <alignment horizontal="left" vertical="center" wrapText="1"/>
    </xf>
    <xf numFmtId="0" fontId="25" fillId="26" borderId="38" xfId="0" applyFont="1" applyFill="1" applyBorder="1" applyAlignment="1">
      <alignment horizontal="center" vertical="center" wrapText="1"/>
    </xf>
    <xf numFmtId="0" fontId="25" fillId="26" borderId="54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5" fillId="26" borderId="5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42" fillId="26" borderId="39" xfId="0" applyFont="1" applyFill="1" applyBorder="1" applyAlignment="1">
      <alignment horizontal="center" vertical="center" wrapText="1"/>
    </xf>
    <xf numFmtId="0" fontId="42" fillId="26" borderId="56" xfId="0" applyFont="1" applyFill="1" applyBorder="1" applyAlignment="1">
      <alignment horizontal="center" vertical="center" wrapText="1"/>
    </xf>
    <xf numFmtId="0" fontId="42" fillId="26" borderId="18" xfId="0" applyFont="1" applyFill="1" applyBorder="1" applyAlignment="1">
      <alignment horizontal="center" vertical="center" wrapText="1"/>
    </xf>
    <xf numFmtId="0" fontId="42" fillId="26" borderId="40" xfId="0" applyFont="1" applyFill="1" applyBorder="1" applyAlignment="1">
      <alignment horizontal="center" vertical="center" wrapText="1"/>
    </xf>
    <xf numFmtId="0" fontId="42" fillId="26" borderId="57" xfId="0" applyFont="1" applyFill="1" applyBorder="1" applyAlignment="1">
      <alignment horizontal="center" vertical="center" wrapText="1"/>
    </xf>
    <xf numFmtId="0" fontId="42" fillId="26" borderId="53" xfId="0" applyFont="1" applyFill="1" applyBorder="1" applyAlignment="1">
      <alignment horizontal="center" vertical="center"/>
    </xf>
    <xf numFmtId="0" fontId="42" fillId="26" borderId="38" xfId="0" applyFont="1" applyFill="1" applyBorder="1" applyAlignment="1">
      <alignment horizontal="center" vertical="center"/>
    </xf>
    <xf numFmtId="0" fontId="42" fillId="26" borderId="54" xfId="0" applyFont="1" applyFill="1" applyBorder="1" applyAlignment="1">
      <alignment horizontal="center" vertical="center"/>
    </xf>
    <xf numFmtId="0" fontId="42" fillId="26" borderId="31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184" fontId="43" fillId="29" borderId="0" xfId="0" applyNumberFormat="1" applyFont="1" applyFill="1" applyBorder="1" applyAlignment="1">
      <alignment horizontal="left" vertical="center" wrapText="1"/>
    </xf>
    <xf numFmtId="0" fontId="43" fillId="29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8515625" style="6" hidden="1" customWidth="1"/>
    <col min="3" max="3" width="19.421875" style="6" hidden="1" customWidth="1"/>
    <col min="4" max="4" width="40.8515625" style="6" hidden="1" customWidth="1"/>
    <col min="5" max="5" width="12.8515625" style="6" hidden="1" customWidth="1"/>
    <col min="6" max="6" width="15.8515625" style="6" hidden="1" customWidth="1"/>
    <col min="7" max="8" width="35.8515625" style="6" customWidth="1"/>
    <col min="9" max="9" width="40.8515625" style="6" customWidth="1"/>
    <col min="10" max="10" width="12.8515625" style="6" customWidth="1"/>
    <col min="11" max="11" width="15.851562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8515625" style="9" customWidth="1"/>
    <col min="17" max="17" width="24.140625" style="9" customWidth="1"/>
    <col min="18" max="18" width="20.140625" style="9" customWidth="1"/>
    <col min="19" max="19" width="17.00390625" style="9" customWidth="1"/>
    <col min="20" max="20" width="22.57421875" style="20" customWidth="1"/>
    <col min="21" max="21" width="25.1406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52"/>
      <c r="B1" s="153"/>
      <c r="C1" s="158" t="s">
        <v>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37" t="s">
        <v>16</v>
      </c>
    </row>
    <row r="2" spans="1:21" ht="25.5" customHeight="1">
      <c r="A2" s="154"/>
      <c r="B2" s="155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54"/>
      <c r="B3" s="155"/>
      <c r="C3" s="154" t="s">
        <v>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55"/>
      <c r="U3" s="38" t="s">
        <v>38</v>
      </c>
    </row>
    <row r="4" spans="1:21" ht="27.75" customHeight="1" thickBot="1">
      <c r="A4" s="156"/>
      <c r="B4" s="157"/>
      <c r="C4" s="156" t="s">
        <v>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7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71" t="s">
        <v>39</v>
      </c>
      <c r="B6" s="172"/>
      <c r="C6" s="172"/>
      <c r="D6" s="172"/>
      <c r="E6" s="172"/>
      <c r="F6" s="172"/>
      <c r="G6" s="172"/>
      <c r="H6" s="172"/>
      <c r="I6" s="172"/>
      <c r="J6" s="172"/>
      <c r="K6" s="173"/>
      <c r="L6" s="168" t="s">
        <v>140</v>
      </c>
      <c r="M6" s="169"/>
      <c r="N6" s="169"/>
      <c r="O6" s="169"/>
      <c r="P6" s="169"/>
      <c r="Q6" s="169"/>
      <c r="R6" s="169"/>
      <c r="S6" s="169"/>
      <c r="T6" s="169"/>
      <c r="U6" s="170"/>
    </row>
    <row r="7" spans="1:21" s="3" customFormat="1" ht="9" customHeight="1" thickBot="1">
      <c r="A7" s="161"/>
      <c r="B7" s="161"/>
      <c r="C7" s="161"/>
      <c r="D7" s="161"/>
      <c r="E7" s="161"/>
      <c r="F7" s="161"/>
      <c r="G7" s="161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78" t="s">
        <v>32</v>
      </c>
      <c r="B8" s="179"/>
      <c r="C8" s="179"/>
      <c r="D8" s="179"/>
      <c r="E8" s="179"/>
      <c r="F8" s="179"/>
      <c r="G8" s="179"/>
      <c r="H8" s="179"/>
      <c r="I8" s="179"/>
      <c r="J8" s="179"/>
      <c r="K8" s="180"/>
      <c r="L8" s="169" t="s">
        <v>17</v>
      </c>
      <c r="M8" s="169"/>
      <c r="N8" s="170"/>
      <c r="O8" s="168" t="s">
        <v>33</v>
      </c>
      <c r="P8" s="169"/>
      <c r="Q8" s="170"/>
      <c r="R8" s="168" t="s">
        <v>18</v>
      </c>
      <c r="S8" s="169"/>
      <c r="T8" s="170"/>
      <c r="U8" s="25" t="s">
        <v>19</v>
      </c>
    </row>
    <row r="9" spans="1:21" s="4" customFormat="1" ht="24" customHeight="1" thickBot="1">
      <c r="A9" s="184" t="s">
        <v>20</v>
      </c>
      <c r="B9" s="163" t="s">
        <v>21</v>
      </c>
      <c r="C9" s="163" t="s">
        <v>22</v>
      </c>
      <c r="D9" s="165" t="s">
        <v>23</v>
      </c>
      <c r="E9" s="166"/>
      <c r="F9" s="167"/>
      <c r="G9" s="163" t="s">
        <v>24</v>
      </c>
      <c r="H9" s="163" t="s">
        <v>25</v>
      </c>
      <c r="I9" s="165" t="s">
        <v>26</v>
      </c>
      <c r="J9" s="166"/>
      <c r="K9" s="183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85"/>
      <c r="B10" s="164"/>
      <c r="C10" s="164"/>
      <c r="D10" s="33" t="s">
        <v>27</v>
      </c>
      <c r="E10" s="33" t="s">
        <v>28</v>
      </c>
      <c r="F10" s="33" t="s">
        <v>29</v>
      </c>
      <c r="G10" s="164"/>
      <c r="H10" s="164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81"/>
      <c r="W23" s="182"/>
      <c r="X23" s="182"/>
      <c r="Y23" s="182"/>
      <c r="Z23" s="182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81"/>
      <c r="W24" s="182"/>
      <c r="X24" s="182"/>
      <c r="Y24" s="182"/>
      <c r="Z24" s="182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81"/>
      <c r="W25" s="182"/>
      <c r="X25" s="182"/>
      <c r="Y25" s="182"/>
      <c r="Z25" s="182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81"/>
      <c r="W27" s="182"/>
      <c r="X27" s="182"/>
      <c r="Y27" s="182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76"/>
      <c r="W28" s="177"/>
      <c r="X28" s="177"/>
      <c r="Y28" s="177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74"/>
      <c r="W31" s="175"/>
      <c r="X31" s="175"/>
      <c r="Y31" s="175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41" t="s">
        <v>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6">
        <f>+SUM(T11:T32)</f>
        <v>2118455400</v>
      </c>
      <c r="U33" s="32"/>
    </row>
    <row r="34" spans="1:21" ht="12.75" thickBo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7"/>
      <c r="U34" s="16"/>
    </row>
    <row r="35" spans="1:21" ht="12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51" t="s">
        <v>12</v>
      </c>
      <c r="K36" s="151"/>
      <c r="L36" s="151"/>
      <c r="M36" s="12"/>
      <c r="N36" s="12"/>
      <c r="O36" s="151" t="s">
        <v>10</v>
      </c>
      <c r="P36" s="151"/>
      <c r="Q36" s="151"/>
      <c r="R36" s="148"/>
      <c r="S36" s="149"/>
      <c r="T36" s="149"/>
      <c r="U36" s="150"/>
    </row>
    <row r="37" spans="1:21" ht="13.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3.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45" t="s">
        <v>130</v>
      </c>
      <c r="K41" s="145"/>
      <c r="L41" s="145"/>
      <c r="M41" s="22"/>
      <c r="N41" s="22"/>
      <c r="O41" s="145" t="s">
        <v>138</v>
      </c>
      <c r="P41" s="145"/>
      <c r="Q41" s="145"/>
      <c r="R41" s="11"/>
      <c r="S41" s="11"/>
      <c r="T41" s="19"/>
      <c r="U41" s="14"/>
    </row>
    <row r="42" spans="1:21" ht="13.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3.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3.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138" t="s">
        <v>15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0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tabSelected="1" view="pageBreakPreview" zoomScale="31" zoomScaleNormal="60" zoomScaleSheetLayoutView="31" zoomScalePageLayoutView="0" workbookViewId="0" topLeftCell="A34">
      <selection activeCell="Q73" sqref="Q73"/>
    </sheetView>
  </sheetViews>
  <sheetFormatPr defaultColWidth="11.421875" defaultRowHeight="12.75"/>
  <cols>
    <col min="1" max="1" width="27.00390625" style="6" customWidth="1"/>
    <col min="2" max="2" width="30.8515625" style="6" customWidth="1"/>
    <col min="3" max="3" width="19.421875" style="6" customWidth="1"/>
    <col min="4" max="4" width="40.8515625" style="6" customWidth="1"/>
    <col min="5" max="5" width="12.8515625" style="6" customWidth="1"/>
    <col min="6" max="6" width="15.8515625" style="6" customWidth="1"/>
    <col min="7" max="8" width="35.8515625" style="6" customWidth="1"/>
    <col min="9" max="9" width="40.8515625" style="6" customWidth="1"/>
    <col min="10" max="10" width="12.8515625" style="6" customWidth="1"/>
    <col min="11" max="11" width="15.851562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8515625" style="9" customWidth="1"/>
    <col min="17" max="17" width="24.140625" style="9" customWidth="1"/>
    <col min="18" max="18" width="30.140625" style="9" customWidth="1"/>
    <col min="19" max="19" width="20.140625" style="9" customWidth="1"/>
    <col min="20" max="20" width="17.00390625" style="9" customWidth="1"/>
    <col min="21" max="21" width="22.57421875" style="20" customWidth="1"/>
    <col min="22" max="22" width="25.140625" style="6" customWidth="1"/>
    <col min="23" max="27" width="18.57421875" style="2" customWidth="1"/>
    <col min="28" max="16384" width="11.421875" style="2" customWidth="1"/>
  </cols>
  <sheetData>
    <row r="1" spans="1:22" s="96" customFormat="1" ht="21.75" customHeight="1">
      <c r="A1" s="186"/>
      <c r="B1" s="187"/>
      <c r="C1" s="192" t="s">
        <v>145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4"/>
      <c r="V1" s="95" t="s">
        <v>16</v>
      </c>
    </row>
    <row r="2" spans="1:22" s="96" customFormat="1" ht="25.5" customHeight="1">
      <c r="A2" s="188"/>
      <c r="B2" s="189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100" t="s">
        <v>146</v>
      </c>
    </row>
    <row r="3" spans="1:22" s="96" customFormat="1" ht="20.25" customHeight="1">
      <c r="A3" s="188"/>
      <c r="B3" s="189"/>
      <c r="C3" s="188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89"/>
      <c r="V3" s="100" t="s">
        <v>147</v>
      </c>
    </row>
    <row r="4" spans="1:22" s="96" customFormat="1" ht="27.75" customHeight="1" thickBot="1">
      <c r="A4" s="190"/>
      <c r="B4" s="191"/>
      <c r="C4" s="190" t="s">
        <v>3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1"/>
      <c r="V4" s="101" t="s">
        <v>6</v>
      </c>
    </row>
    <row r="5" spans="1:22" s="108" customFormat="1" ht="19.5" customHeight="1" thickBot="1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6"/>
      <c r="V5" s="107"/>
    </row>
    <row r="6" spans="1:22" s="108" customFormat="1" ht="43.5" customHeight="1" thickBot="1">
      <c r="A6" s="197" t="s">
        <v>148</v>
      </c>
      <c r="B6" s="198"/>
      <c r="C6" s="198"/>
      <c r="D6" s="198"/>
      <c r="E6" s="198"/>
      <c r="F6" s="198"/>
      <c r="G6" s="198"/>
      <c r="H6" s="198"/>
      <c r="I6" s="198"/>
      <c r="J6" s="198"/>
      <c r="K6" s="199"/>
      <c r="L6" s="200" t="s">
        <v>140</v>
      </c>
      <c r="M6" s="200"/>
      <c r="N6" s="200"/>
      <c r="O6" s="200"/>
      <c r="P6" s="200"/>
      <c r="Q6" s="200"/>
      <c r="R6" s="200"/>
      <c r="S6" s="200"/>
      <c r="T6" s="200"/>
      <c r="U6" s="200"/>
      <c r="V6" s="201"/>
    </row>
    <row r="7" spans="1:22" s="113" customFormat="1" ht="9" customHeight="1" thickBot="1">
      <c r="A7" s="202"/>
      <c r="B7" s="203"/>
      <c r="C7" s="203"/>
      <c r="D7" s="203"/>
      <c r="E7" s="203"/>
      <c r="F7" s="203"/>
      <c r="G7" s="203"/>
      <c r="H7" s="109"/>
      <c r="I7" s="110"/>
      <c r="J7" s="110"/>
      <c r="K7" s="111"/>
      <c r="L7" s="110"/>
      <c r="M7" s="110"/>
      <c r="N7" s="110"/>
      <c r="O7" s="110"/>
      <c r="P7" s="110"/>
      <c r="Q7" s="110"/>
      <c r="R7" s="110"/>
      <c r="S7" s="110"/>
      <c r="T7" s="110"/>
      <c r="U7" s="112"/>
      <c r="V7" s="111"/>
    </row>
    <row r="8" spans="1:22" s="113" customFormat="1" ht="24.75" customHeight="1" thickBot="1">
      <c r="A8" s="204" t="s">
        <v>32</v>
      </c>
      <c r="B8" s="200"/>
      <c r="C8" s="200"/>
      <c r="D8" s="200"/>
      <c r="E8" s="200"/>
      <c r="F8" s="200"/>
      <c r="G8" s="200"/>
      <c r="H8" s="200"/>
      <c r="I8" s="200"/>
      <c r="J8" s="200"/>
      <c r="K8" s="201"/>
      <c r="L8" s="205" t="s">
        <v>17</v>
      </c>
      <c r="M8" s="205"/>
      <c r="N8" s="206"/>
      <c r="O8" s="207" t="s">
        <v>33</v>
      </c>
      <c r="P8" s="205"/>
      <c r="Q8" s="206"/>
      <c r="R8" s="114"/>
      <c r="S8" s="207" t="s">
        <v>18</v>
      </c>
      <c r="T8" s="205"/>
      <c r="U8" s="206"/>
      <c r="V8" s="115" t="s">
        <v>19</v>
      </c>
    </row>
    <row r="9" spans="1:22" s="96" customFormat="1" ht="24" customHeight="1" thickBot="1">
      <c r="A9" s="208" t="s">
        <v>20</v>
      </c>
      <c r="B9" s="210" t="s">
        <v>21</v>
      </c>
      <c r="C9" s="212" t="s">
        <v>22</v>
      </c>
      <c r="D9" s="213" t="s">
        <v>23</v>
      </c>
      <c r="E9" s="214"/>
      <c r="F9" s="215"/>
      <c r="G9" s="216" t="s">
        <v>24</v>
      </c>
      <c r="H9" s="212" t="s">
        <v>25</v>
      </c>
      <c r="I9" s="213" t="s">
        <v>26</v>
      </c>
      <c r="J9" s="214"/>
      <c r="K9" s="215"/>
      <c r="L9" s="116">
        <v>1</v>
      </c>
      <c r="M9" s="117">
        <v>2</v>
      </c>
      <c r="N9" s="117">
        <v>3</v>
      </c>
      <c r="O9" s="118">
        <v>4</v>
      </c>
      <c r="P9" s="117">
        <v>5</v>
      </c>
      <c r="Q9" s="117">
        <v>6</v>
      </c>
      <c r="R9" s="118">
        <v>7</v>
      </c>
      <c r="S9" s="118">
        <v>8</v>
      </c>
      <c r="T9" s="117">
        <v>9</v>
      </c>
      <c r="U9" s="117">
        <v>10</v>
      </c>
      <c r="V9" s="119">
        <v>11</v>
      </c>
    </row>
    <row r="10" spans="1:22" s="126" customFormat="1" ht="117" customHeight="1" thickBot="1">
      <c r="A10" s="209"/>
      <c r="B10" s="211"/>
      <c r="C10" s="211"/>
      <c r="D10" s="120" t="s">
        <v>27</v>
      </c>
      <c r="E10" s="120" t="s">
        <v>28</v>
      </c>
      <c r="F10" s="120" t="s">
        <v>29</v>
      </c>
      <c r="G10" s="211"/>
      <c r="H10" s="211"/>
      <c r="I10" s="120" t="s">
        <v>27</v>
      </c>
      <c r="J10" s="120" t="s">
        <v>30</v>
      </c>
      <c r="K10" s="121" t="s">
        <v>31</v>
      </c>
      <c r="L10" s="122" t="s">
        <v>4</v>
      </c>
      <c r="M10" s="123" t="s">
        <v>7</v>
      </c>
      <c r="N10" s="123" t="s">
        <v>8</v>
      </c>
      <c r="O10" s="123" t="s">
        <v>36</v>
      </c>
      <c r="P10" s="123" t="s">
        <v>35</v>
      </c>
      <c r="Q10" s="123" t="s">
        <v>34</v>
      </c>
      <c r="R10" s="123" t="s">
        <v>143</v>
      </c>
      <c r="S10" s="123" t="s">
        <v>9</v>
      </c>
      <c r="T10" s="123" t="s">
        <v>1</v>
      </c>
      <c r="U10" s="124" t="s">
        <v>11</v>
      </c>
      <c r="V10" s="125" t="s">
        <v>0</v>
      </c>
    </row>
    <row r="11" spans="1:22" s="71" customFormat="1" ht="51.75" customHeight="1">
      <c r="A11" s="127" t="s">
        <v>40</v>
      </c>
      <c r="B11" s="128" t="s">
        <v>41</v>
      </c>
      <c r="C11" s="129">
        <v>11</v>
      </c>
      <c r="D11" s="93" t="s">
        <v>42</v>
      </c>
      <c r="E11" s="129">
        <v>2</v>
      </c>
      <c r="F11" s="129">
        <v>3</v>
      </c>
      <c r="G11" s="93" t="s">
        <v>43</v>
      </c>
      <c r="H11" s="93" t="s">
        <v>44</v>
      </c>
      <c r="I11" s="93" t="s">
        <v>45</v>
      </c>
      <c r="J11" s="129">
        <v>2</v>
      </c>
      <c r="K11" s="136">
        <v>3</v>
      </c>
      <c r="L11" s="82">
        <v>2020630010100</v>
      </c>
      <c r="M11" s="83" t="s">
        <v>90</v>
      </c>
      <c r="N11" s="83" t="s">
        <v>43</v>
      </c>
      <c r="O11" s="83" t="s">
        <v>131</v>
      </c>
      <c r="P11" s="83">
        <v>3</v>
      </c>
      <c r="Q11" s="83">
        <v>1</v>
      </c>
      <c r="R11" s="93" t="s">
        <v>44</v>
      </c>
      <c r="S11" s="83" t="s">
        <v>144</v>
      </c>
      <c r="T11" s="83" t="s">
        <v>107</v>
      </c>
      <c r="U11" s="84">
        <v>10000000</v>
      </c>
      <c r="V11" s="85" t="s">
        <v>134</v>
      </c>
    </row>
    <row r="12" spans="1:22" s="71" customFormat="1" ht="51.75" customHeight="1">
      <c r="A12" s="130" t="s">
        <v>40</v>
      </c>
      <c r="B12" s="76" t="s">
        <v>41</v>
      </c>
      <c r="C12" s="45">
        <v>11</v>
      </c>
      <c r="D12" s="51" t="s">
        <v>42</v>
      </c>
      <c r="E12" s="45">
        <v>2</v>
      </c>
      <c r="F12" s="45">
        <v>3</v>
      </c>
      <c r="G12" s="51" t="s">
        <v>43</v>
      </c>
      <c r="H12" s="51" t="s">
        <v>44</v>
      </c>
      <c r="I12" s="51" t="s">
        <v>45</v>
      </c>
      <c r="J12" s="45">
        <v>2</v>
      </c>
      <c r="K12" s="78">
        <v>3</v>
      </c>
      <c r="L12" s="86">
        <v>2020630010100</v>
      </c>
      <c r="M12" s="80" t="s">
        <v>90</v>
      </c>
      <c r="N12" s="80" t="s">
        <v>43</v>
      </c>
      <c r="O12" s="80" t="s">
        <v>132</v>
      </c>
      <c r="P12" s="80">
        <v>3</v>
      </c>
      <c r="Q12" s="80">
        <v>1</v>
      </c>
      <c r="R12" s="51" t="s">
        <v>44</v>
      </c>
      <c r="S12" s="80" t="s">
        <v>144</v>
      </c>
      <c r="T12" s="80" t="s">
        <v>107</v>
      </c>
      <c r="U12" s="81">
        <v>15000000</v>
      </c>
      <c r="V12" s="87" t="s">
        <v>134</v>
      </c>
    </row>
    <row r="13" spans="1:22" s="71" customFormat="1" ht="51.75" customHeight="1">
      <c r="A13" s="130" t="s">
        <v>40</v>
      </c>
      <c r="B13" s="76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8">
        <v>3</v>
      </c>
      <c r="L13" s="86">
        <v>2020630010100</v>
      </c>
      <c r="M13" s="80" t="s">
        <v>90</v>
      </c>
      <c r="N13" s="80" t="s">
        <v>43</v>
      </c>
      <c r="O13" s="80" t="s">
        <v>133</v>
      </c>
      <c r="P13" s="80">
        <v>3</v>
      </c>
      <c r="Q13" s="80">
        <v>1</v>
      </c>
      <c r="R13" s="51" t="s">
        <v>44</v>
      </c>
      <c r="S13" s="80" t="s">
        <v>144</v>
      </c>
      <c r="T13" s="80" t="s">
        <v>107</v>
      </c>
      <c r="U13" s="81">
        <v>15000000</v>
      </c>
      <c r="V13" s="87" t="s">
        <v>134</v>
      </c>
    </row>
    <row r="14" spans="1:22" s="71" customFormat="1" ht="109.5" customHeight="1">
      <c r="A14" s="130" t="s">
        <v>40</v>
      </c>
      <c r="B14" s="76" t="s">
        <v>41</v>
      </c>
      <c r="C14" s="45">
        <v>11</v>
      </c>
      <c r="D14" s="48" t="s">
        <v>46</v>
      </c>
      <c r="E14" s="45" t="s">
        <v>47</v>
      </c>
      <c r="F14" s="50">
        <v>14000</v>
      </c>
      <c r="G14" s="51" t="s">
        <v>48</v>
      </c>
      <c r="H14" s="51" t="s">
        <v>49</v>
      </c>
      <c r="I14" s="51" t="s">
        <v>50</v>
      </c>
      <c r="J14" s="45">
        <v>0</v>
      </c>
      <c r="K14" s="78">
        <v>400</v>
      </c>
      <c r="L14" s="86">
        <v>2020630010098</v>
      </c>
      <c r="M14" s="80" t="s">
        <v>91</v>
      </c>
      <c r="N14" s="80" t="s">
        <v>97</v>
      </c>
      <c r="O14" s="80" t="s">
        <v>106</v>
      </c>
      <c r="P14" s="80">
        <v>0</v>
      </c>
      <c r="Q14" s="80">
        <v>2</v>
      </c>
      <c r="R14" s="51" t="s">
        <v>49</v>
      </c>
      <c r="S14" s="80" t="s">
        <v>144</v>
      </c>
      <c r="T14" s="80" t="s">
        <v>117</v>
      </c>
      <c r="U14" s="81">
        <v>20000000</v>
      </c>
      <c r="V14" s="87" t="s">
        <v>134</v>
      </c>
    </row>
    <row r="15" spans="1:22" s="71" customFormat="1" ht="109.5" customHeight="1">
      <c r="A15" s="130" t="s">
        <v>40</v>
      </c>
      <c r="B15" s="76" t="s">
        <v>41</v>
      </c>
      <c r="C15" s="45">
        <v>11</v>
      </c>
      <c r="D15" s="48" t="s">
        <v>46</v>
      </c>
      <c r="E15" s="45" t="s">
        <v>47</v>
      </c>
      <c r="F15" s="50">
        <v>14000</v>
      </c>
      <c r="G15" s="51" t="s">
        <v>48</v>
      </c>
      <c r="H15" s="51" t="s">
        <v>51</v>
      </c>
      <c r="I15" s="51" t="s">
        <v>52</v>
      </c>
      <c r="J15" s="45">
        <v>1</v>
      </c>
      <c r="K15" s="78">
        <v>3</v>
      </c>
      <c r="L15" s="86">
        <v>2020630010098</v>
      </c>
      <c r="M15" s="80" t="s">
        <v>91</v>
      </c>
      <c r="N15" s="80" t="s">
        <v>97</v>
      </c>
      <c r="O15" s="80" t="s">
        <v>111</v>
      </c>
      <c r="P15" s="80">
        <v>5</v>
      </c>
      <c r="Q15" s="80">
        <v>3</v>
      </c>
      <c r="R15" s="51" t="s">
        <v>51</v>
      </c>
      <c r="S15" s="80" t="s">
        <v>144</v>
      </c>
      <c r="T15" s="80" t="s">
        <v>117</v>
      </c>
      <c r="U15" s="81">
        <v>100000000</v>
      </c>
      <c r="V15" s="87" t="s">
        <v>134</v>
      </c>
    </row>
    <row r="16" spans="1:22" s="71" customFormat="1" ht="109.5" customHeight="1">
      <c r="A16" s="130" t="s">
        <v>40</v>
      </c>
      <c r="B16" s="76" t="s">
        <v>41</v>
      </c>
      <c r="C16" s="45">
        <v>11</v>
      </c>
      <c r="D16" s="48" t="s">
        <v>46</v>
      </c>
      <c r="E16" s="45" t="s">
        <v>47</v>
      </c>
      <c r="F16" s="50">
        <v>14000</v>
      </c>
      <c r="G16" s="51" t="s">
        <v>48</v>
      </c>
      <c r="H16" s="51" t="s">
        <v>53</v>
      </c>
      <c r="I16" s="51" t="s">
        <v>54</v>
      </c>
      <c r="J16" s="45">
        <v>0</v>
      </c>
      <c r="K16" s="78">
        <v>400</v>
      </c>
      <c r="L16" s="86">
        <v>2020630010098</v>
      </c>
      <c r="M16" s="80" t="s">
        <v>91</v>
      </c>
      <c r="N16" s="80" t="s">
        <v>97</v>
      </c>
      <c r="O16" s="80" t="s">
        <v>98</v>
      </c>
      <c r="P16" s="80">
        <v>0</v>
      </c>
      <c r="Q16" s="80">
        <v>10</v>
      </c>
      <c r="R16" s="51" t="s">
        <v>53</v>
      </c>
      <c r="S16" s="80" t="s">
        <v>144</v>
      </c>
      <c r="T16" s="80" t="s">
        <v>117</v>
      </c>
      <c r="U16" s="81">
        <v>90000000</v>
      </c>
      <c r="V16" s="87" t="s">
        <v>134</v>
      </c>
    </row>
    <row r="17" spans="1:22" s="71" customFormat="1" ht="90" customHeight="1">
      <c r="A17" s="130" t="s">
        <v>40</v>
      </c>
      <c r="B17" s="76" t="s">
        <v>41</v>
      </c>
      <c r="C17" s="45">
        <v>11</v>
      </c>
      <c r="D17" s="48" t="s">
        <v>55</v>
      </c>
      <c r="E17" s="45" t="s">
        <v>47</v>
      </c>
      <c r="F17" s="52">
        <v>0.8</v>
      </c>
      <c r="G17" s="51" t="s">
        <v>56</v>
      </c>
      <c r="H17" s="51" t="s">
        <v>57</v>
      </c>
      <c r="I17" s="51" t="s">
        <v>58</v>
      </c>
      <c r="J17" s="45">
        <v>1</v>
      </c>
      <c r="K17" s="78">
        <v>3</v>
      </c>
      <c r="L17" s="86">
        <v>2020630010088</v>
      </c>
      <c r="M17" s="80" t="s">
        <v>92</v>
      </c>
      <c r="N17" s="80" t="s">
        <v>102</v>
      </c>
      <c r="O17" s="80" t="s">
        <v>105</v>
      </c>
      <c r="P17" s="80">
        <v>1</v>
      </c>
      <c r="Q17" s="80">
        <v>1</v>
      </c>
      <c r="R17" s="51" t="s">
        <v>57</v>
      </c>
      <c r="S17" s="80" t="s">
        <v>144</v>
      </c>
      <c r="T17" s="80" t="s">
        <v>120</v>
      </c>
      <c r="U17" s="81">
        <v>50000000</v>
      </c>
      <c r="V17" s="87" t="s">
        <v>134</v>
      </c>
    </row>
    <row r="18" spans="1:22" s="71" customFormat="1" ht="90" customHeight="1">
      <c r="A18" s="130" t="s">
        <v>40</v>
      </c>
      <c r="B18" s="76" t="s">
        <v>41</v>
      </c>
      <c r="C18" s="45">
        <v>11</v>
      </c>
      <c r="D18" s="48" t="s">
        <v>55</v>
      </c>
      <c r="E18" s="45" t="s">
        <v>47</v>
      </c>
      <c r="F18" s="52">
        <v>0.8</v>
      </c>
      <c r="G18" s="51" t="s">
        <v>56</v>
      </c>
      <c r="H18" s="51" t="s">
        <v>59</v>
      </c>
      <c r="I18" s="51" t="s">
        <v>60</v>
      </c>
      <c r="J18" s="45">
        <v>20</v>
      </c>
      <c r="K18" s="78">
        <v>24</v>
      </c>
      <c r="L18" s="86">
        <v>2020630010088</v>
      </c>
      <c r="M18" s="80" t="s">
        <v>92</v>
      </c>
      <c r="N18" s="80" t="s">
        <v>102</v>
      </c>
      <c r="O18" s="80" t="s">
        <v>103</v>
      </c>
      <c r="P18" s="80">
        <v>33</v>
      </c>
      <c r="Q18" s="80">
        <v>24</v>
      </c>
      <c r="R18" s="51" t="s">
        <v>59</v>
      </c>
      <c r="S18" s="80" t="s">
        <v>144</v>
      </c>
      <c r="T18" s="80" t="s">
        <v>120</v>
      </c>
      <c r="U18" s="81">
        <v>440000000</v>
      </c>
      <c r="V18" s="87" t="s">
        <v>134</v>
      </c>
    </row>
    <row r="19" spans="1:22" s="71" customFormat="1" ht="116.25" customHeight="1">
      <c r="A19" s="130" t="s">
        <v>40</v>
      </c>
      <c r="B19" s="76" t="s">
        <v>41</v>
      </c>
      <c r="C19" s="45">
        <v>11</v>
      </c>
      <c r="D19" s="48" t="s">
        <v>55</v>
      </c>
      <c r="E19" s="45" t="s">
        <v>47</v>
      </c>
      <c r="F19" s="52">
        <v>0.8</v>
      </c>
      <c r="G19" s="51" t="s">
        <v>56</v>
      </c>
      <c r="H19" s="51" t="s">
        <v>61</v>
      </c>
      <c r="I19" s="51" t="s">
        <v>62</v>
      </c>
      <c r="J19" s="45">
        <v>0</v>
      </c>
      <c r="K19" s="78">
        <v>6</v>
      </c>
      <c r="L19" s="86">
        <v>2020630010088</v>
      </c>
      <c r="M19" s="80" t="s">
        <v>92</v>
      </c>
      <c r="N19" s="80" t="s">
        <v>102</v>
      </c>
      <c r="O19" s="80" t="s">
        <v>104</v>
      </c>
      <c r="P19" s="80">
        <v>0</v>
      </c>
      <c r="Q19" s="80">
        <v>2</v>
      </c>
      <c r="R19" s="51" t="s">
        <v>61</v>
      </c>
      <c r="S19" s="80" t="s">
        <v>144</v>
      </c>
      <c r="T19" s="80" t="s">
        <v>120</v>
      </c>
      <c r="U19" s="81">
        <v>55065000</v>
      </c>
      <c r="V19" s="87" t="s">
        <v>134</v>
      </c>
    </row>
    <row r="20" spans="1:22" s="71" customFormat="1" ht="74.25" customHeight="1">
      <c r="A20" s="130" t="s">
        <v>40</v>
      </c>
      <c r="B20" s="76" t="s">
        <v>41</v>
      </c>
      <c r="C20" s="45">
        <v>11</v>
      </c>
      <c r="D20" s="48" t="s">
        <v>55</v>
      </c>
      <c r="E20" s="45" t="s">
        <v>47</v>
      </c>
      <c r="F20" s="52">
        <v>0.8</v>
      </c>
      <c r="G20" s="73" t="s">
        <v>63</v>
      </c>
      <c r="H20" s="73" t="s">
        <v>64</v>
      </c>
      <c r="I20" s="73" t="s">
        <v>65</v>
      </c>
      <c r="J20" s="45">
        <v>0</v>
      </c>
      <c r="K20" s="78">
        <v>1</v>
      </c>
      <c r="L20" s="86">
        <v>2020630010092</v>
      </c>
      <c r="M20" s="80" t="s">
        <v>93</v>
      </c>
      <c r="N20" s="80" t="s">
        <v>63</v>
      </c>
      <c r="O20" s="80" t="s">
        <v>135</v>
      </c>
      <c r="P20" s="80">
        <v>0</v>
      </c>
      <c r="Q20" s="80">
        <v>1</v>
      </c>
      <c r="R20" s="73" t="s">
        <v>64</v>
      </c>
      <c r="S20" s="80" t="s">
        <v>144</v>
      </c>
      <c r="T20" s="80" t="s">
        <v>118</v>
      </c>
      <c r="U20" s="81">
        <v>40000000</v>
      </c>
      <c r="V20" s="87" t="s">
        <v>134</v>
      </c>
    </row>
    <row r="21" spans="1:22" s="71" customFormat="1" ht="74.25" customHeight="1">
      <c r="A21" s="130" t="s">
        <v>40</v>
      </c>
      <c r="B21" s="76" t="s">
        <v>41</v>
      </c>
      <c r="C21" s="45">
        <v>11</v>
      </c>
      <c r="D21" s="48" t="s">
        <v>55</v>
      </c>
      <c r="E21" s="45" t="s">
        <v>47</v>
      </c>
      <c r="F21" s="52">
        <v>0.8</v>
      </c>
      <c r="G21" s="73" t="s">
        <v>63</v>
      </c>
      <c r="H21" s="73" t="s">
        <v>66</v>
      </c>
      <c r="I21" s="73" t="s">
        <v>67</v>
      </c>
      <c r="J21" s="45">
        <v>0</v>
      </c>
      <c r="K21" s="78">
        <v>1</v>
      </c>
      <c r="L21" s="86">
        <v>2020630010092</v>
      </c>
      <c r="M21" s="80" t="s">
        <v>93</v>
      </c>
      <c r="N21" s="80" t="s">
        <v>63</v>
      </c>
      <c r="O21" s="80" t="s">
        <v>113</v>
      </c>
      <c r="P21" s="80">
        <v>0</v>
      </c>
      <c r="Q21" s="80">
        <v>1</v>
      </c>
      <c r="R21" s="73" t="s">
        <v>66</v>
      </c>
      <c r="S21" s="80" t="s">
        <v>144</v>
      </c>
      <c r="T21" s="80" t="s">
        <v>118</v>
      </c>
      <c r="U21" s="81">
        <v>10000000</v>
      </c>
      <c r="V21" s="87" t="s">
        <v>134</v>
      </c>
    </row>
    <row r="22" spans="1:22" s="71" customFormat="1" ht="74.25" customHeight="1">
      <c r="A22" s="130" t="s">
        <v>40</v>
      </c>
      <c r="B22" s="76" t="s">
        <v>41</v>
      </c>
      <c r="C22" s="45">
        <v>11</v>
      </c>
      <c r="D22" s="48" t="s">
        <v>55</v>
      </c>
      <c r="E22" s="45" t="s">
        <v>47</v>
      </c>
      <c r="F22" s="52">
        <v>0.8</v>
      </c>
      <c r="G22" s="73" t="s">
        <v>63</v>
      </c>
      <c r="H22" s="73" t="s">
        <v>68</v>
      </c>
      <c r="I22" s="73" t="s">
        <v>69</v>
      </c>
      <c r="J22" s="45">
        <v>0</v>
      </c>
      <c r="K22" s="78">
        <v>1</v>
      </c>
      <c r="L22" s="86">
        <v>2020630010092</v>
      </c>
      <c r="M22" s="80" t="s">
        <v>93</v>
      </c>
      <c r="N22" s="80" t="s">
        <v>63</v>
      </c>
      <c r="O22" s="80" t="s">
        <v>112</v>
      </c>
      <c r="P22" s="80">
        <v>0</v>
      </c>
      <c r="Q22" s="80">
        <v>1</v>
      </c>
      <c r="R22" s="73" t="s">
        <v>68</v>
      </c>
      <c r="S22" s="80" t="s">
        <v>144</v>
      </c>
      <c r="T22" s="80" t="s">
        <v>118</v>
      </c>
      <c r="U22" s="81">
        <v>10000000</v>
      </c>
      <c r="V22" s="87" t="s">
        <v>134</v>
      </c>
    </row>
    <row r="23" spans="1:22" s="71" customFormat="1" ht="74.25" customHeight="1">
      <c r="A23" s="130"/>
      <c r="B23" s="76"/>
      <c r="C23" s="45"/>
      <c r="D23" s="48"/>
      <c r="E23" s="45"/>
      <c r="F23" s="52"/>
      <c r="G23" s="73" t="s">
        <v>63</v>
      </c>
      <c r="H23" s="73" t="s">
        <v>141</v>
      </c>
      <c r="I23" s="73" t="s">
        <v>142</v>
      </c>
      <c r="J23" s="45">
        <v>1</v>
      </c>
      <c r="K23" s="78">
        <v>3</v>
      </c>
      <c r="L23" s="86">
        <v>2020630010092</v>
      </c>
      <c r="M23" s="80" t="s">
        <v>93</v>
      </c>
      <c r="N23" s="80" t="s">
        <v>63</v>
      </c>
      <c r="O23" s="80" t="s">
        <v>136</v>
      </c>
      <c r="P23" s="80">
        <v>0</v>
      </c>
      <c r="Q23" s="80">
        <v>1</v>
      </c>
      <c r="R23" s="73" t="s">
        <v>141</v>
      </c>
      <c r="S23" s="80" t="s">
        <v>144</v>
      </c>
      <c r="T23" s="80" t="s">
        <v>118</v>
      </c>
      <c r="U23" s="81">
        <v>20000000</v>
      </c>
      <c r="V23" s="87" t="s">
        <v>134</v>
      </c>
    </row>
    <row r="24" spans="1:27" s="71" customFormat="1" ht="74.25" customHeight="1">
      <c r="A24" s="130" t="s">
        <v>40</v>
      </c>
      <c r="B24" s="76" t="s">
        <v>41</v>
      </c>
      <c r="C24" s="45">
        <v>11</v>
      </c>
      <c r="D24" s="48" t="s">
        <v>55</v>
      </c>
      <c r="E24" s="45" t="s">
        <v>47</v>
      </c>
      <c r="F24" s="52">
        <v>0.8</v>
      </c>
      <c r="G24" s="51" t="s">
        <v>63</v>
      </c>
      <c r="H24" s="51" t="s">
        <v>70</v>
      </c>
      <c r="I24" s="51" t="s">
        <v>71</v>
      </c>
      <c r="J24" s="45">
        <v>0</v>
      </c>
      <c r="K24" s="78">
        <v>400</v>
      </c>
      <c r="L24" s="86">
        <v>2020630010075</v>
      </c>
      <c r="M24" s="80" t="s">
        <v>94</v>
      </c>
      <c r="N24" s="80" t="s">
        <v>70</v>
      </c>
      <c r="O24" s="80" t="s">
        <v>108</v>
      </c>
      <c r="P24" s="80">
        <v>0</v>
      </c>
      <c r="Q24" s="80">
        <v>105</v>
      </c>
      <c r="R24" s="51" t="s">
        <v>70</v>
      </c>
      <c r="S24" s="80" t="s">
        <v>144</v>
      </c>
      <c r="T24" s="80" t="s">
        <v>107</v>
      </c>
      <c r="U24" s="81">
        <v>165000000</v>
      </c>
      <c r="V24" s="87" t="s">
        <v>134</v>
      </c>
      <c r="W24" s="217"/>
      <c r="X24" s="218"/>
      <c r="Y24" s="218"/>
      <c r="Z24" s="218"/>
      <c r="AA24" s="218"/>
    </row>
    <row r="25" spans="1:27" s="71" customFormat="1" ht="74.25" customHeight="1">
      <c r="A25" s="130" t="s">
        <v>40</v>
      </c>
      <c r="B25" s="76" t="s">
        <v>41</v>
      </c>
      <c r="C25" s="45">
        <v>11</v>
      </c>
      <c r="D25" s="48" t="s">
        <v>55</v>
      </c>
      <c r="E25" s="45" t="s">
        <v>47</v>
      </c>
      <c r="F25" s="52">
        <v>0.8</v>
      </c>
      <c r="G25" s="51" t="s">
        <v>63</v>
      </c>
      <c r="H25" s="51" t="s">
        <v>70</v>
      </c>
      <c r="I25" s="51" t="s">
        <v>71</v>
      </c>
      <c r="J25" s="45">
        <v>0</v>
      </c>
      <c r="K25" s="78">
        <v>400</v>
      </c>
      <c r="L25" s="86">
        <v>2020630010075</v>
      </c>
      <c r="M25" s="80" t="s">
        <v>94</v>
      </c>
      <c r="N25" s="80" t="s">
        <v>70</v>
      </c>
      <c r="O25" s="80" t="s">
        <v>137</v>
      </c>
      <c r="P25" s="80">
        <v>0</v>
      </c>
      <c r="Q25" s="80">
        <v>1</v>
      </c>
      <c r="R25" s="51" t="s">
        <v>70</v>
      </c>
      <c r="S25" s="80" t="s">
        <v>144</v>
      </c>
      <c r="T25" s="80" t="s">
        <v>107</v>
      </c>
      <c r="U25" s="81">
        <v>10000000</v>
      </c>
      <c r="V25" s="87" t="s">
        <v>134</v>
      </c>
      <c r="W25" s="217"/>
      <c r="X25" s="218"/>
      <c r="Y25" s="218"/>
      <c r="Z25" s="218"/>
      <c r="AA25" s="218"/>
    </row>
    <row r="26" spans="1:27" s="71" customFormat="1" ht="74.25" customHeight="1">
      <c r="A26" s="130" t="s">
        <v>40</v>
      </c>
      <c r="B26" s="76" t="s">
        <v>41</v>
      </c>
      <c r="C26" s="45">
        <v>11</v>
      </c>
      <c r="D26" s="48" t="s">
        <v>55</v>
      </c>
      <c r="E26" s="45" t="s">
        <v>47</v>
      </c>
      <c r="F26" s="52">
        <v>0.8</v>
      </c>
      <c r="G26" s="51" t="s">
        <v>63</v>
      </c>
      <c r="H26" s="51" t="s">
        <v>70</v>
      </c>
      <c r="I26" s="51" t="s">
        <v>71</v>
      </c>
      <c r="J26" s="45">
        <v>0</v>
      </c>
      <c r="K26" s="78">
        <v>400</v>
      </c>
      <c r="L26" s="86">
        <v>2020630010075</v>
      </c>
      <c r="M26" s="80" t="s">
        <v>94</v>
      </c>
      <c r="N26" s="80" t="s">
        <v>70</v>
      </c>
      <c r="O26" s="80" t="s">
        <v>116</v>
      </c>
      <c r="P26" s="80">
        <v>0</v>
      </c>
      <c r="Q26" s="81">
        <v>353967120</v>
      </c>
      <c r="R26" s="51" t="s">
        <v>70</v>
      </c>
      <c r="S26" s="80" t="s">
        <v>144</v>
      </c>
      <c r="T26" s="80" t="s">
        <v>117</v>
      </c>
      <c r="U26" s="81">
        <v>353967120</v>
      </c>
      <c r="V26" s="87" t="s">
        <v>134</v>
      </c>
      <c r="W26" s="217"/>
      <c r="X26" s="218"/>
      <c r="Y26" s="218"/>
      <c r="Z26" s="218"/>
      <c r="AA26" s="218"/>
    </row>
    <row r="27" spans="1:26" s="71" customFormat="1" ht="117" customHeight="1">
      <c r="A27" s="130" t="s">
        <v>40</v>
      </c>
      <c r="B27" s="76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51" t="s">
        <v>73</v>
      </c>
      <c r="H27" s="51" t="s">
        <v>74</v>
      </c>
      <c r="I27" s="51" t="s">
        <v>75</v>
      </c>
      <c r="J27" s="45">
        <v>0</v>
      </c>
      <c r="K27" s="78">
        <v>4</v>
      </c>
      <c r="L27" s="86">
        <v>2020630010096</v>
      </c>
      <c r="M27" s="80" t="s">
        <v>95</v>
      </c>
      <c r="N27" s="80" t="s">
        <v>114</v>
      </c>
      <c r="O27" s="80" t="s">
        <v>109</v>
      </c>
      <c r="P27" s="80">
        <v>0</v>
      </c>
      <c r="Q27" s="80">
        <v>1</v>
      </c>
      <c r="R27" s="51" t="s">
        <v>74</v>
      </c>
      <c r="S27" s="80" t="s">
        <v>144</v>
      </c>
      <c r="T27" s="80" t="s">
        <v>107</v>
      </c>
      <c r="U27" s="81">
        <v>10000000</v>
      </c>
      <c r="V27" s="87" t="s">
        <v>134</v>
      </c>
      <c r="W27" s="217"/>
      <c r="X27" s="218"/>
      <c r="Y27" s="218"/>
      <c r="Z27" s="218"/>
    </row>
    <row r="28" spans="1:26" s="71" customFormat="1" ht="117" customHeight="1">
      <c r="A28" s="130" t="s">
        <v>40</v>
      </c>
      <c r="B28" s="76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51" t="s">
        <v>76</v>
      </c>
      <c r="H28" s="51" t="s">
        <v>77</v>
      </c>
      <c r="I28" s="51" t="s">
        <v>52</v>
      </c>
      <c r="J28" s="45">
        <v>5</v>
      </c>
      <c r="K28" s="78">
        <v>5</v>
      </c>
      <c r="L28" s="86">
        <v>2020630010096</v>
      </c>
      <c r="M28" s="80" t="s">
        <v>95</v>
      </c>
      <c r="N28" s="80" t="s">
        <v>114</v>
      </c>
      <c r="O28" s="80" t="s">
        <v>110</v>
      </c>
      <c r="P28" s="80">
        <v>2</v>
      </c>
      <c r="Q28" s="80">
        <v>5</v>
      </c>
      <c r="R28" s="51" t="s">
        <v>77</v>
      </c>
      <c r="S28" s="80" t="s">
        <v>144</v>
      </c>
      <c r="T28" s="80" t="s">
        <v>107</v>
      </c>
      <c r="U28" s="81">
        <v>33320000</v>
      </c>
      <c r="V28" s="87" t="s">
        <v>134</v>
      </c>
      <c r="W28" s="219"/>
      <c r="X28" s="175"/>
      <c r="Y28" s="175"/>
      <c r="Z28" s="175"/>
    </row>
    <row r="29" spans="1:22" s="71" customFormat="1" ht="117" customHeight="1">
      <c r="A29" s="130" t="s">
        <v>40</v>
      </c>
      <c r="B29" s="76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51" t="s">
        <v>73</v>
      </c>
      <c r="H29" s="51" t="s">
        <v>78</v>
      </c>
      <c r="I29" s="51" t="s">
        <v>79</v>
      </c>
      <c r="J29" s="45">
        <v>30000</v>
      </c>
      <c r="K29" s="78">
        <v>60000</v>
      </c>
      <c r="L29" s="86">
        <v>2020630010096</v>
      </c>
      <c r="M29" s="80" t="s">
        <v>95</v>
      </c>
      <c r="N29" s="80" t="s">
        <v>114</v>
      </c>
      <c r="O29" s="80" t="s">
        <v>115</v>
      </c>
      <c r="P29" s="80">
        <v>10000</v>
      </c>
      <c r="Q29" s="80">
        <v>19930</v>
      </c>
      <c r="R29" s="51" t="s">
        <v>78</v>
      </c>
      <c r="S29" s="80" t="s">
        <v>144</v>
      </c>
      <c r="T29" s="80" t="s">
        <v>107</v>
      </c>
      <c r="U29" s="81">
        <v>97989040</v>
      </c>
      <c r="V29" s="87" t="s">
        <v>134</v>
      </c>
    </row>
    <row r="30" spans="1:22" s="71" customFormat="1" ht="52.5" customHeight="1">
      <c r="A30" s="92" t="s">
        <v>80</v>
      </c>
      <c r="B30" s="77" t="s">
        <v>41</v>
      </c>
      <c r="C30" s="55" t="s">
        <v>81</v>
      </c>
      <c r="D30" s="56" t="s">
        <v>82</v>
      </c>
      <c r="E30" s="55" t="s">
        <v>47</v>
      </c>
      <c r="F30" s="58">
        <v>0.4</v>
      </c>
      <c r="G30" s="73" t="s">
        <v>83</v>
      </c>
      <c r="H30" s="73" t="s">
        <v>84</v>
      </c>
      <c r="I30" s="73" t="s">
        <v>85</v>
      </c>
      <c r="J30" s="55">
        <v>3</v>
      </c>
      <c r="K30" s="79">
        <v>2</v>
      </c>
      <c r="L30" s="86">
        <v>2020630010079</v>
      </c>
      <c r="M30" s="80" t="s">
        <v>96</v>
      </c>
      <c r="N30" s="80" t="s">
        <v>99</v>
      </c>
      <c r="O30" s="80" t="s">
        <v>100</v>
      </c>
      <c r="P30" s="80">
        <v>0</v>
      </c>
      <c r="Q30" s="80">
        <v>2</v>
      </c>
      <c r="R30" s="73" t="s">
        <v>84</v>
      </c>
      <c r="S30" s="80" t="s">
        <v>144</v>
      </c>
      <c r="T30" s="80" t="s">
        <v>128</v>
      </c>
      <c r="U30" s="81">
        <v>101540000</v>
      </c>
      <c r="V30" s="87" t="s">
        <v>134</v>
      </c>
    </row>
    <row r="31" spans="1:26" s="71" customFormat="1" ht="73.5" customHeight="1">
      <c r="A31" s="92" t="s">
        <v>80</v>
      </c>
      <c r="B31" s="77" t="s">
        <v>41</v>
      </c>
      <c r="C31" s="55" t="s">
        <v>81</v>
      </c>
      <c r="D31" s="56" t="s">
        <v>82</v>
      </c>
      <c r="E31" s="55" t="s">
        <v>47</v>
      </c>
      <c r="F31" s="58">
        <v>0.4</v>
      </c>
      <c r="G31" s="73" t="s">
        <v>83</v>
      </c>
      <c r="H31" s="73" t="s">
        <v>86</v>
      </c>
      <c r="I31" s="73" t="s">
        <v>87</v>
      </c>
      <c r="J31" s="55">
        <v>0</v>
      </c>
      <c r="K31" s="79">
        <v>4</v>
      </c>
      <c r="L31" s="86">
        <v>2020630010079</v>
      </c>
      <c r="M31" s="80" t="s">
        <v>96</v>
      </c>
      <c r="N31" s="80" t="s">
        <v>99</v>
      </c>
      <c r="O31" s="80" t="s">
        <v>101</v>
      </c>
      <c r="P31" s="80">
        <v>0</v>
      </c>
      <c r="Q31" s="80">
        <v>1</v>
      </c>
      <c r="R31" s="73" t="s">
        <v>86</v>
      </c>
      <c r="S31" s="80" t="s">
        <v>144</v>
      </c>
      <c r="T31" s="80" t="s">
        <v>128</v>
      </c>
      <c r="U31" s="81">
        <v>20000000</v>
      </c>
      <c r="V31" s="87" t="s">
        <v>134</v>
      </c>
      <c r="W31" s="220"/>
      <c r="X31" s="175"/>
      <c r="Y31" s="175"/>
      <c r="Z31" s="175"/>
    </row>
    <row r="32" spans="1:22" s="72" customFormat="1" ht="74.25" customHeight="1" thickBot="1">
      <c r="A32" s="131" t="s">
        <v>80</v>
      </c>
      <c r="B32" s="132" t="s">
        <v>41</v>
      </c>
      <c r="C32" s="133" t="s">
        <v>81</v>
      </c>
      <c r="D32" s="134" t="s">
        <v>82</v>
      </c>
      <c r="E32" s="133" t="s">
        <v>47</v>
      </c>
      <c r="F32" s="135">
        <v>0.4</v>
      </c>
      <c r="G32" s="94" t="s">
        <v>83</v>
      </c>
      <c r="H32" s="94" t="s">
        <v>88</v>
      </c>
      <c r="I32" s="94" t="s">
        <v>89</v>
      </c>
      <c r="J32" s="133">
        <v>48</v>
      </c>
      <c r="K32" s="137">
        <v>48</v>
      </c>
      <c r="L32" s="88">
        <v>2020630010079</v>
      </c>
      <c r="M32" s="89" t="s">
        <v>96</v>
      </c>
      <c r="N32" s="89" t="s">
        <v>99</v>
      </c>
      <c r="O32" s="89" t="s">
        <v>129</v>
      </c>
      <c r="P32" s="89">
        <v>12</v>
      </c>
      <c r="Q32" s="89">
        <v>14</v>
      </c>
      <c r="R32" s="94" t="s">
        <v>88</v>
      </c>
      <c r="S32" s="89" t="s">
        <v>144</v>
      </c>
      <c r="T32" s="89" t="s">
        <v>128</v>
      </c>
      <c r="U32" s="90">
        <v>451574240</v>
      </c>
      <c r="V32" s="91" t="s">
        <v>134</v>
      </c>
    </row>
    <row r="33" spans="1:22" ht="15" customHeight="1">
      <c r="A33" s="141" t="s">
        <v>14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6">
        <f>+SUM(U11:U32)</f>
        <v>2118455400</v>
      </c>
      <c r="V33" s="32"/>
    </row>
    <row r="34" spans="1:22" ht="12.75" thickBot="1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7"/>
      <c r="V34" s="16"/>
    </row>
    <row r="35" spans="1:22" ht="12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5"/>
      <c r="U35" s="18"/>
      <c r="V35" s="13"/>
    </row>
    <row r="36" spans="1:22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51"/>
      <c r="K36" s="151"/>
      <c r="L36" s="151"/>
      <c r="M36" s="12"/>
      <c r="N36" s="12"/>
      <c r="O36" s="151" t="s">
        <v>12</v>
      </c>
      <c r="P36" s="151"/>
      <c r="Q36" s="151"/>
      <c r="R36" s="75"/>
      <c r="S36" s="148"/>
      <c r="T36" s="149"/>
      <c r="U36" s="149"/>
      <c r="V36" s="150"/>
    </row>
    <row r="37" spans="1:22" ht="13.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5"/>
      <c r="U37" s="19"/>
      <c r="V37" s="13"/>
    </row>
    <row r="38" spans="1:22" ht="13.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1"/>
      <c r="U38" s="19"/>
      <c r="V38" s="14"/>
    </row>
    <row r="39" spans="1:22" ht="12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1"/>
      <c r="U39" s="18"/>
      <c r="V39" s="14"/>
    </row>
    <row r="40" spans="1:22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1"/>
      <c r="U40" s="19"/>
      <c r="V40" s="14"/>
    </row>
    <row r="41" spans="1:22" ht="25.5" customHeight="1">
      <c r="A41" s="10"/>
      <c r="B41" s="8"/>
      <c r="C41" s="15"/>
      <c r="D41" s="8"/>
      <c r="E41" s="11"/>
      <c r="F41" s="8"/>
      <c r="G41" s="5"/>
      <c r="H41" s="5"/>
      <c r="I41" s="5"/>
      <c r="J41" s="145" t="s">
        <v>130</v>
      </c>
      <c r="K41" s="145"/>
      <c r="L41" s="145"/>
      <c r="M41" s="22"/>
      <c r="N41" s="22"/>
      <c r="O41" s="145" t="s">
        <v>138</v>
      </c>
      <c r="P41" s="145"/>
      <c r="Q41" s="145"/>
      <c r="R41" s="74"/>
      <c r="S41" s="11"/>
      <c r="T41" s="11"/>
      <c r="U41" s="19"/>
      <c r="V41" s="14"/>
    </row>
    <row r="42" spans="1:22" ht="13.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149</v>
      </c>
      <c r="P42" s="8"/>
      <c r="Q42" s="11"/>
      <c r="R42" s="11"/>
      <c r="S42" s="11"/>
      <c r="T42" s="11"/>
      <c r="U42" s="19"/>
      <c r="V42" s="14"/>
    </row>
    <row r="43" spans="1:22" ht="13.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1"/>
      <c r="U43" s="19"/>
      <c r="V43" s="14"/>
    </row>
    <row r="44" spans="1:22" ht="13.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1"/>
      <c r="U44" s="19"/>
      <c r="V44" s="14"/>
    </row>
    <row r="45" spans="1:22" ht="31.5" customHeight="1" thickBot="1">
      <c r="A45" s="138" t="s">
        <v>15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</row>
  </sheetData>
  <sheetProtection/>
  <mergeCells count="32">
    <mergeCell ref="J41:L41"/>
    <mergeCell ref="O41:Q41"/>
    <mergeCell ref="A45:V45"/>
    <mergeCell ref="W28:Z28"/>
    <mergeCell ref="W31:Z31"/>
    <mergeCell ref="A33:T34"/>
    <mergeCell ref="U33:U34"/>
    <mergeCell ref="J36:L36"/>
    <mergeCell ref="O36:Q36"/>
    <mergeCell ref="S36:V36"/>
    <mergeCell ref="H9:H10"/>
    <mergeCell ref="I9:K9"/>
    <mergeCell ref="W24:AA24"/>
    <mergeCell ref="W25:AA25"/>
    <mergeCell ref="W26:AA26"/>
    <mergeCell ref="W27:Z27"/>
    <mergeCell ref="A7:G7"/>
    <mergeCell ref="A8:K8"/>
    <mergeCell ref="L8:N8"/>
    <mergeCell ref="O8:Q8"/>
    <mergeCell ref="S8:U8"/>
    <mergeCell ref="A9:A10"/>
    <mergeCell ref="B9:B10"/>
    <mergeCell ref="C9:C10"/>
    <mergeCell ref="D9:F9"/>
    <mergeCell ref="G9:G10"/>
    <mergeCell ref="A1:B4"/>
    <mergeCell ref="C1:U1"/>
    <mergeCell ref="C3:U3"/>
    <mergeCell ref="C4:U4"/>
    <mergeCell ref="A6:K6"/>
    <mergeCell ref="L6:V6"/>
  </mergeCells>
  <printOptions horizontalCentered="1"/>
  <pageMargins left="0.31496062992125984" right="0.31496062992125984" top="0.5511811023622047" bottom="0.5511811023622047" header="0.2755905511811024" footer="0.4724409448818898"/>
  <pageSetup fitToHeight="20" horizontalDpi="600" verticalDpi="600" orientation="landscape" paperSize="5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Clemencia</cp:lastModifiedBy>
  <cp:lastPrinted>2021-01-29T22:45:52Z</cp:lastPrinted>
  <dcterms:created xsi:type="dcterms:W3CDTF">2012-06-01T17:13:38Z</dcterms:created>
  <dcterms:modified xsi:type="dcterms:W3CDTF">2021-01-29T22:48:25Z</dcterms:modified>
  <cp:category/>
  <cp:version/>
  <cp:contentType/>
  <cp:contentStatus/>
</cp:coreProperties>
</file>