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<sst xmlns="http://schemas.openxmlformats.org/spreadsheetml/2006/main" count="166" uniqueCount="106">
  <si>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</si>
  <si>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</si>
  <si>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</si>
  <si>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</si>
  <si>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</si>
  <si>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</si>
  <si>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</si>
  <si>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</si>
  <si>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</si>
  <si>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</si>
  <si>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</si>
  <si>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</si>
  <si>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</si>
  <si>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</si>
  <si>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</si>
  <si>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</si>
  <si>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</si>
  <si>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</si>
  <si>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</si>
  <si>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</si>
  <si>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</si>
  <si>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</si>
  <si>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</si>
  <si>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</si>
  <si>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</si>
  <si>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</si>
  <si>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</si>
  <si>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</si>
  <si>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</si>
  <si>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</si>
  <si>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</si>
  <si>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</si>
  <si>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</si>
  <si>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</si>
  <si>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</si>
  <si>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</si>
  <si>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Cultura</t>
  </si>
  <si>
    <t>9, 17</t>
  </si>
  <si>
    <t xml:space="preserve">Porcentaje de reducción de daños a bienes de interés cultural </t>
  </si>
  <si>
    <t xml:space="preserve">Gestión, protección y salvaguardia del patrimonio cultural colombiano </t>
  </si>
  <si>
    <t>Servicio de recuperación del patrimonio bibliográfico y documental</t>
  </si>
  <si>
    <t>Gestionar la creación del Complejo Archivistico, de conservación y de valor historico del Municipio de Armenia Museo de la memoria</t>
  </si>
  <si>
    <t>INSTITUCIONAL Y GOBIERNO: "Servir y hacer las cosas bien"</t>
  </si>
  <si>
    <t>Gobierno Territorial</t>
  </si>
  <si>
    <t>Incremento en el índice de Fortalecimiento Insitucional Pa´ Todos</t>
  </si>
  <si>
    <t xml:space="preserve">Plan Estratégico de Talento Humano. </t>
  </si>
  <si>
    <t>Plan Estratégico de Talento Humano implementado y con su respectivo monitoreo y seguimiento anual</t>
  </si>
  <si>
    <t>Plan Institucional de Capacitaciones</t>
  </si>
  <si>
    <t>Plan Institucional de Capacitaciones implementado y con su respectivo monitoreo y seguimiento anual</t>
  </si>
  <si>
    <t>Plan de Incentivos Institucionales</t>
  </si>
  <si>
    <t>Plan de Incentivos Institucionales implementado y con su respectivo monitoreo y seguimiento anual</t>
  </si>
  <si>
    <t>Plan de Trabajo en seguridad y Salud en el Trabajo</t>
  </si>
  <si>
    <t>Plan de Trabajo en seguridad y Salud en el Trabajo implementado y con su respectivo monitoreo y seguimiento anual</t>
  </si>
  <si>
    <t>Plan de Previsión de Recursos Humanos</t>
  </si>
  <si>
    <t>Plan de Previsión de Recursos Humanos  implementado y con su respectivo monitoreo y seguimiento anual</t>
  </si>
  <si>
    <t>Plan de vacantes</t>
  </si>
  <si>
    <t>Plan Anual de vacantes implementado y con su respectivo monitoreo y seguimiento anual</t>
  </si>
  <si>
    <t>Actualización y Modernización Planta de Personal</t>
  </si>
  <si>
    <t>Actualización Estudio Cargas Laborales orientado a la Modernización de la Estructura Administrativa del ente central (Estudio para la creación de nuevas dependecias sobre: familia, mujer, ambiente y bienestar animal)</t>
  </si>
  <si>
    <t>Incremento en el índice de Conservación y Preservación Documental Pa´ Todos</t>
  </si>
  <si>
    <t>Conservación y Preservación Documental Pa´ Todos</t>
  </si>
  <si>
    <t>Plan Institucioal de Archivo de la Entidad - PINAR</t>
  </si>
  <si>
    <t>Plan Institucional de Archivo de la Entidad - PINAR implementado  con su respectivo monitoreo y seguimiento anual</t>
  </si>
  <si>
    <t xml:space="preserve"> Proceso de Gestión Documental</t>
  </si>
  <si>
    <t>Inclusión del Proceso de Gestión Documental en el mapa de procesos y procedimientos del Municipio de Armenia y su respectiva implementación, monitoreo y seguimiento anual.</t>
  </si>
  <si>
    <t>Creación del Proceso de Gestión Documental y Archivo en el Municipio de Armenia</t>
  </si>
  <si>
    <t>Fortalecimiento del Talento Humano y Modernización Institucional Pa`Todos</t>
  </si>
  <si>
    <t>Fortalecer los procesos técnicos y de modernización en las diferentes fases de archivo, así como el debido cumplimiento de normas técnicas reglamentarias en materia gestión documental, sistemas de información y automatización de la información.</t>
  </si>
  <si>
    <t>Aprovechar el uso eficiente de los recursos públicos en la construcción de una locación que preste los servicios de información, consulta, apoyo a otras entidades, asesoría y visitas guiadas. Toda vez, que son los museos y los archivos espacios propicios para la interacción con el conocimiento, para la apropiación y resignificación del patrimonio documental con la participación del sector público y la ciudadanía.</t>
  </si>
  <si>
    <t>Fortalecer el Talento Humano con personal tecnicamente preparado y con calidad humana bajo los principios de integridad y legalidad como motores de la generación de resultados de la entidad, en procura de una gestión pública eficaz y eficiente.</t>
  </si>
  <si>
    <t>Subdirector Dafi</t>
  </si>
  <si>
    <t>Líder de Asuntos Jurídicos y Laborales</t>
  </si>
  <si>
    <t>Líder de Gestión Documental</t>
  </si>
  <si>
    <t>Director Dafi</t>
  </si>
  <si>
    <t>Complejo Archivístico, de conservación y de valor histórico del Municipio de Armenia Museo de la memoria</t>
  </si>
  <si>
    <t>Fortalecimiento Institucional Pa´ Todos</t>
  </si>
  <si>
    <t>PROPIOS</t>
  </si>
  <si>
    <t xml:space="preserve">ALCALDE </t>
  </si>
  <si>
    <t>JOSE MANUEL RÍOS MORALES</t>
  </si>
  <si>
    <t>CLAUDIA LORENA SIERRA GOMEZ</t>
  </si>
  <si>
    <t>DIRECTORA</t>
  </si>
  <si>
    <t>Administraciòn y manejo  del pasivo pensional  mediante  cobro y pago  de cuotas partes pensionales y actividades inherentes.</t>
  </si>
  <si>
    <t xml:space="preserve">Plan Institucional de Capacitaciones implementado y con su respectivo monitoreo y seguimiento </t>
  </si>
  <si>
    <t>Plan Estratégico de Talento Humano implementado y con su respectivo monitoreo y seguimiento</t>
  </si>
  <si>
    <t>Plan de Incentivos Institucionales implementado y con su respectivo monitoreo y seguimiento</t>
  </si>
  <si>
    <t xml:space="preserve">Plan de Trabajo en seguridad y Salud en el Trabajo implementado y con su respectivo monitoreo y seguimiento </t>
  </si>
  <si>
    <t>Actualización Estudio Cargas Laborales orientado a la Modernización de la Estructura Administrativa del ente central</t>
  </si>
  <si>
    <t>Fondo territorial de pensiones</t>
  </si>
  <si>
    <t xml:space="preserve">Plan de Previsión de Recursos Humanos  implementado y con su respectivo monitoreo y seguimiento </t>
  </si>
  <si>
    <t xml:space="preserve">Plan Anual de vacantes implementado y con su respectivo monitoreo y seguimiento </t>
  </si>
  <si>
    <t>Pasivo Pensional</t>
  </si>
  <si>
    <t>Analisis de los componentes financieros, humanos, tecnologicos y de infraestructura para la creacion del Complejo Archivistico de conservacion y de valor historico del Municipio de Armenia Museo de la Memoria</t>
  </si>
  <si>
    <t>Implementacion y seguimiento del proceso de Gestion Documental</t>
  </si>
  <si>
    <t>PRODUCTO KPT</t>
  </si>
  <si>
    <t>104.01.2.3.33.3302.1603.057.3302005</t>
  </si>
  <si>
    <t>Servicio de gestión documental</t>
  </si>
  <si>
    <t>104.01.2.3.45.4599.1000.058.4599017</t>
  </si>
  <si>
    <t>Servicio de Implementación Sistemas de Gestiòn</t>
  </si>
  <si>
    <t>1104.01.2.3.45.4599.1000.059.4599023</t>
  </si>
  <si>
    <t xml:space="preserve">Servicio de educación informal </t>
  </si>
  <si>
    <t>104.01.2.3.45.4599.1000.059.4599030</t>
  </si>
  <si>
    <t>PLAN DE ACCIÓN</t>
  </si>
  <si>
    <t>Fecha: 04/01/2021</t>
  </si>
  <si>
    <t>Versión: 009</t>
  </si>
  <si>
    <t>VIGENCIA AÑO:2021</t>
  </si>
  <si>
    <t>SECRETARÍA O  ENTIDAD RESPONSABLE: 3.1. DEPARTAMENTO ADMINISTRATIVO DE FORTALECIMIENTO INSTITUCIONAL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</si>
</sst>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C0A]dddd\,\ d&quot; de &quot;mmmm&quot; de &quot;yy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211" fontId="19" fillId="0" borderId="0" xfId="0" applyNumberFormat="1" applyFont="1" applyAlignment="1">
      <alignment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70" fontId="18" fillId="0" borderId="0" xfId="5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4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17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11" fontId="18" fillId="0" borderId="0" xfId="0" applyNumberFormat="1" applyFont="1" applyAlignment="1">
      <alignment horizontal="center"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 quotePrefix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211" fontId="19" fillId="26" borderId="26" xfId="0" applyNumberFormat="1" applyFont="1" applyFill="1" applyBorder="1" applyAlignment="1">
      <alignment horizontal="right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211" fontId="18" fillId="26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 vertical="center" wrapText="1"/>
    </xf>
    <xf numFmtId="0" fontId="19" fillId="27" borderId="29" xfId="0" applyFont="1" applyFill="1" applyBorder="1" applyAlignment="1">
      <alignment horizontal="center" vertical="center" wrapText="1"/>
    </xf>
    <xf numFmtId="0" fontId="19" fillId="27" borderId="30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center" vertical="center" wrapText="1"/>
    </xf>
    <xf numFmtId="0" fontId="28" fillId="26" borderId="31" xfId="0" applyFont="1" applyFill="1" applyBorder="1" applyAlignment="1">
      <alignment horizontal="center" vertical="center" wrapText="1"/>
    </xf>
    <xf numFmtId="0" fontId="28" fillId="26" borderId="32" xfId="0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211" fontId="19" fillId="26" borderId="34" xfId="0" applyNumberFormat="1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right" vertical="center" wrapText="1"/>
    </xf>
    <xf numFmtId="0" fontId="19" fillId="25" borderId="24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8" fillId="26" borderId="28" xfId="0" applyFont="1" applyFill="1" applyBorder="1" applyAlignment="1">
      <alignment horizontal="center" vertical="center" wrapText="1"/>
    </xf>
    <xf numFmtId="0" fontId="28" fillId="26" borderId="30" xfId="0" applyFont="1" applyFill="1" applyBorder="1" applyAlignment="1">
      <alignment horizontal="center" vertical="center" wrapText="1"/>
    </xf>
    <xf numFmtId="0" fontId="28" fillId="26" borderId="39" xfId="0" applyFont="1" applyFill="1" applyBorder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center" vertical="center"/>
    </xf>
    <xf numFmtId="0" fontId="28" fillId="26" borderId="29" xfId="0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left" vertical="center" wrapText="1"/>
    </xf>
    <xf numFmtId="0" fontId="19" fillId="26" borderId="15" xfId="0" applyFont="1" applyFill="1" applyBorder="1" applyAlignment="1">
      <alignment horizontal="left" vertical="center" wrapText="1"/>
    </xf>
    <xf numFmtId="0" fontId="19" fillId="26" borderId="37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right" vertical="center" wrapText="1"/>
    </xf>
    <xf numFmtId="0" fontId="19" fillId="25" borderId="0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26" borderId="40" xfId="0" applyFont="1" applyFill="1" applyBorder="1" applyAlignment="1">
      <alignment horizontal="center" vertical="center" wrapText="1"/>
    </xf>
    <xf numFmtId="0" fontId="28" fillId="26" borderId="31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justify" vertical="center" wrapText="1"/>
    </xf>
    <xf numFmtId="9" fontId="18" fillId="0" borderId="20" xfId="0" applyNumberFormat="1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vertical="center" wrapText="1"/>
    </xf>
    <xf numFmtId="9" fontId="18" fillId="0" borderId="42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justify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211" fontId="18" fillId="0" borderId="20" xfId="0" applyNumberFormat="1" applyFont="1" applyFill="1" applyBorder="1" applyAlignment="1">
      <alignment horizontal="right" vertical="center" wrapText="1"/>
    </xf>
    <xf numFmtId="211" fontId="18" fillId="0" borderId="17" xfId="0" applyNumberFormat="1" applyFont="1" applyFill="1" applyBorder="1" applyAlignment="1">
      <alignment horizontal="right" vertical="center" wrapText="1"/>
    </xf>
    <xf numFmtId="211" fontId="18" fillId="0" borderId="42" xfId="0" applyNumberFormat="1" applyFont="1" applyFill="1" applyBorder="1" applyAlignment="1">
      <alignment horizontal="right" vertical="center" wrapText="1"/>
    </xf>
    <xf numFmtId="211" fontId="19" fillId="25" borderId="47" xfId="0" applyNumberFormat="1" applyFont="1" applyFill="1" applyBorder="1" applyAlignment="1">
      <alignment horizontal="right" vertical="center" wrapText="1"/>
    </xf>
    <xf numFmtId="211" fontId="19" fillId="25" borderId="48" xfId="0" applyNumberFormat="1" applyFont="1" applyFill="1" applyBorder="1" applyAlignment="1">
      <alignment horizontal="right" vertical="center" wrapText="1"/>
    </xf>
    <xf numFmtId="0" fontId="18" fillId="0" borderId="26" xfId="0" applyFont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1400175</xdr:colOff>
      <xdr:row>0</xdr:row>
      <xdr:rowOff>142875</xdr:rowOff>
    </xdr:from>
    <xdr:to>
      <xdr:col>1</xdr:col>
      <xdr:colOff>276225</xdr:colOff>
      <xdr:row>3</xdr:row>
      <xdr:rowOff>314325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50" zoomScaleNormal="50" zoomScalePageLayoutView="0" workbookViewId="0" topLeftCell="A1">
      <selection activeCell="C21" sqref="C21"/>
    </sheetView>
  </sheetViews>
  <sheetFormatPr defaultColWidth="11.421875" defaultRowHeight="12.75"/>
  <cols>
    <col min="1" max="1" width="35.421875" style="10" customWidth="1"/>
    <col min="2" max="2" width="21.57421875" style="10" customWidth="1"/>
    <col min="3" max="4" width="35.421875" style="10" customWidth="1"/>
    <col min="5" max="5" width="9.421875" style="10" customWidth="1"/>
    <col min="6" max="6" width="16.57421875" style="10" customWidth="1"/>
    <col min="7" max="7" width="20.421875" style="10" customWidth="1"/>
    <col min="8" max="8" width="24.57421875" style="10" customWidth="1"/>
    <col min="9" max="9" width="0.13671875" style="10" customWidth="1"/>
    <col min="10" max="10" width="14.00390625" style="10" customWidth="1"/>
    <col min="11" max="11" width="17.57421875" style="10" customWidth="1"/>
    <col min="12" max="12" width="21.00390625" style="10" customWidth="1"/>
    <col min="13" max="13" width="20.57421875" style="10" customWidth="1"/>
    <col min="14" max="14" width="37.421875" style="44" customWidth="1"/>
    <col min="15" max="15" width="40.421875" style="44" customWidth="1"/>
    <col min="16" max="16" width="21.00390625" style="44" customWidth="1"/>
    <col min="17" max="17" width="21.421875" style="44" customWidth="1"/>
    <col min="18" max="18" width="31.421875" style="44" customWidth="1"/>
    <col min="19" max="19" width="23.421875" style="44" customWidth="1"/>
    <col min="20" max="20" width="22.00390625" style="44" customWidth="1"/>
    <col min="21" max="21" width="26.421875" style="45" customWidth="1"/>
    <col min="22" max="22" width="22.57421875" style="10" customWidth="1"/>
    <col min="23" max="23" width="80.421875" style="2" customWidth="1"/>
    <col min="24" max="16384" width="11.421875" style="3" customWidth="1"/>
  </cols>
  <sheetData>
    <row r="1" spans="1:22" s="41" customFormat="1" ht="22.5" customHeight="1">
      <c r="A1" s="94"/>
      <c r="B1" s="95"/>
      <c r="C1" s="100" t="s">
        <v>101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" t="s">
        <v>14</v>
      </c>
    </row>
    <row r="2" spans="1:22" s="41" customFormat="1" ht="25.5" customHeight="1">
      <c r="A2" s="96"/>
      <c r="B2" s="97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9"/>
      <c r="V2" s="7" t="s">
        <v>102</v>
      </c>
    </row>
    <row r="3" spans="1:22" s="41" customFormat="1" ht="20.25" customHeight="1">
      <c r="A3" s="96"/>
      <c r="B3" s="97"/>
      <c r="C3" s="96" t="s">
        <v>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97"/>
      <c r="V3" s="7" t="s">
        <v>103</v>
      </c>
    </row>
    <row r="4" spans="1:22" s="41" customFormat="1" ht="27.75" customHeight="1" thickBot="1">
      <c r="A4" s="98"/>
      <c r="B4" s="99"/>
      <c r="C4" s="98" t="s">
        <v>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99"/>
      <c r="V4" s="9" t="s">
        <v>5</v>
      </c>
    </row>
    <row r="5" spans="1:22" s="56" customFormat="1" ht="19.5" customHeight="1" thickBot="1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  <c r="L5" s="53"/>
      <c r="M5" s="53"/>
      <c r="N5" s="53"/>
      <c r="O5" s="53"/>
      <c r="P5" s="53"/>
      <c r="Q5" s="53"/>
      <c r="R5" s="53"/>
      <c r="S5" s="53"/>
      <c r="T5" s="53"/>
      <c r="U5" s="54"/>
      <c r="V5" s="55"/>
    </row>
    <row r="6" spans="1:22" s="56" customFormat="1" ht="43.5" customHeight="1" thickBot="1">
      <c r="A6" s="107" t="s">
        <v>105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5" t="s">
        <v>104</v>
      </c>
      <c r="M6" s="105"/>
      <c r="N6" s="105"/>
      <c r="O6" s="105"/>
      <c r="P6" s="105"/>
      <c r="Q6" s="105"/>
      <c r="R6" s="105"/>
      <c r="S6" s="105"/>
      <c r="T6" s="105"/>
      <c r="U6" s="105"/>
      <c r="V6" s="106"/>
    </row>
    <row r="7" spans="1:22" s="61" customFormat="1" ht="9" customHeight="1" thickBot="1">
      <c r="A7" s="110"/>
      <c r="B7" s="111"/>
      <c r="C7" s="111"/>
      <c r="D7" s="111"/>
      <c r="E7" s="111"/>
      <c r="F7" s="111"/>
      <c r="G7" s="111"/>
      <c r="H7" s="57"/>
      <c r="I7" s="58"/>
      <c r="J7" s="58"/>
      <c r="K7" s="59"/>
      <c r="L7" s="58"/>
      <c r="M7" s="58"/>
      <c r="N7" s="58"/>
      <c r="O7" s="58"/>
      <c r="P7" s="58"/>
      <c r="Q7" s="58"/>
      <c r="R7" s="58"/>
      <c r="S7" s="58"/>
      <c r="T7" s="58"/>
      <c r="U7" s="60"/>
      <c r="V7" s="59"/>
    </row>
    <row r="8" spans="1:22" s="61" customFormat="1" ht="24.75" customHeight="1" thickBot="1">
      <c r="A8" s="112" t="s">
        <v>30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75" t="s">
        <v>15</v>
      </c>
      <c r="M8" s="75"/>
      <c r="N8" s="76"/>
      <c r="O8" s="74" t="s">
        <v>31</v>
      </c>
      <c r="P8" s="75"/>
      <c r="Q8" s="76"/>
      <c r="R8" s="11"/>
      <c r="S8" s="74" t="s">
        <v>16</v>
      </c>
      <c r="T8" s="75"/>
      <c r="U8" s="76"/>
      <c r="V8" s="12" t="s">
        <v>17</v>
      </c>
    </row>
    <row r="9" spans="1:22" s="41" customFormat="1" ht="24" customHeight="1" thickBot="1">
      <c r="A9" s="86" t="s">
        <v>18</v>
      </c>
      <c r="B9" s="92" t="s">
        <v>19</v>
      </c>
      <c r="C9" s="88" t="s">
        <v>20</v>
      </c>
      <c r="D9" s="89" t="s">
        <v>21</v>
      </c>
      <c r="E9" s="90"/>
      <c r="F9" s="91"/>
      <c r="G9" s="87" t="s">
        <v>22</v>
      </c>
      <c r="H9" s="88" t="s">
        <v>23</v>
      </c>
      <c r="I9" s="89" t="s">
        <v>24</v>
      </c>
      <c r="J9" s="90"/>
      <c r="K9" s="91"/>
      <c r="L9" s="62">
        <v>1</v>
      </c>
      <c r="M9" s="63">
        <v>2</v>
      </c>
      <c r="N9" s="63">
        <v>3</v>
      </c>
      <c r="O9" s="64">
        <v>4</v>
      </c>
      <c r="P9" s="63">
        <v>5</v>
      </c>
      <c r="Q9" s="63">
        <v>6</v>
      </c>
      <c r="R9" s="64">
        <v>7</v>
      </c>
      <c r="S9" s="64">
        <v>8</v>
      </c>
      <c r="T9" s="63">
        <v>9</v>
      </c>
      <c r="U9" s="63">
        <v>10</v>
      </c>
      <c r="V9" s="65">
        <v>11</v>
      </c>
    </row>
    <row r="10" spans="1:22" s="38" customFormat="1" ht="111" customHeight="1" thickBot="1">
      <c r="A10" s="118"/>
      <c r="B10" s="119"/>
      <c r="C10" s="119"/>
      <c r="D10" s="66" t="s">
        <v>25</v>
      </c>
      <c r="E10" s="66" t="s">
        <v>26</v>
      </c>
      <c r="F10" s="66" t="s">
        <v>27</v>
      </c>
      <c r="G10" s="119"/>
      <c r="H10" s="119"/>
      <c r="I10" s="66" t="s">
        <v>25</v>
      </c>
      <c r="J10" s="66" t="s">
        <v>28</v>
      </c>
      <c r="K10" s="67" t="s">
        <v>29</v>
      </c>
      <c r="L10" s="68" t="s">
        <v>4</v>
      </c>
      <c r="M10" s="69" t="s">
        <v>6</v>
      </c>
      <c r="N10" s="69" t="s">
        <v>7</v>
      </c>
      <c r="O10" s="69" t="s">
        <v>34</v>
      </c>
      <c r="P10" s="69" t="s">
        <v>33</v>
      </c>
      <c r="Q10" s="69" t="s">
        <v>32</v>
      </c>
      <c r="R10" s="69" t="s">
        <v>93</v>
      </c>
      <c r="S10" s="69" t="s">
        <v>8</v>
      </c>
      <c r="T10" s="69" t="s">
        <v>1</v>
      </c>
      <c r="U10" s="70" t="s">
        <v>10</v>
      </c>
      <c r="V10" s="71" t="s">
        <v>0</v>
      </c>
    </row>
    <row r="11" spans="1:23" s="14" customFormat="1" ht="209.25" customHeight="1">
      <c r="A11" s="120" t="s">
        <v>35</v>
      </c>
      <c r="B11" s="121" t="s">
        <v>36</v>
      </c>
      <c r="C11" s="22" t="s">
        <v>37</v>
      </c>
      <c r="D11" s="122" t="s">
        <v>38</v>
      </c>
      <c r="E11" s="123">
        <v>0.2</v>
      </c>
      <c r="F11" s="123">
        <v>0.7</v>
      </c>
      <c r="G11" s="122" t="s">
        <v>39</v>
      </c>
      <c r="H11" s="122" t="s">
        <v>40</v>
      </c>
      <c r="I11" s="122" t="s">
        <v>41</v>
      </c>
      <c r="J11" s="22">
        <v>0</v>
      </c>
      <c r="K11" s="131">
        <v>1</v>
      </c>
      <c r="L11" s="20">
        <v>2020630010057</v>
      </c>
      <c r="M11" s="21" t="s">
        <v>74</v>
      </c>
      <c r="N11" s="22" t="s">
        <v>68</v>
      </c>
      <c r="O11" s="23" t="s">
        <v>91</v>
      </c>
      <c r="P11" s="22">
        <v>0</v>
      </c>
      <c r="Q11" s="22">
        <v>1</v>
      </c>
      <c r="R11" s="46" t="s">
        <v>40</v>
      </c>
      <c r="S11" s="46" t="s">
        <v>94</v>
      </c>
      <c r="T11" s="22" t="s">
        <v>76</v>
      </c>
      <c r="U11" s="138">
        <v>56120000</v>
      </c>
      <c r="V11" s="24" t="s">
        <v>73</v>
      </c>
      <c r="W11" s="13"/>
    </row>
    <row r="12" spans="1:23" s="14" customFormat="1" ht="63" customHeight="1">
      <c r="A12" s="25" t="s">
        <v>42</v>
      </c>
      <c r="B12" s="15" t="s">
        <v>43</v>
      </c>
      <c r="C12" s="16">
        <v>11</v>
      </c>
      <c r="D12" s="26" t="s">
        <v>44</v>
      </c>
      <c r="E12" s="18">
        <v>0.72</v>
      </c>
      <c r="F12" s="18">
        <v>0.9</v>
      </c>
      <c r="G12" s="26" t="s">
        <v>75</v>
      </c>
      <c r="H12" s="26" t="s">
        <v>45</v>
      </c>
      <c r="I12" s="26" t="s">
        <v>46</v>
      </c>
      <c r="J12" s="26">
        <v>2</v>
      </c>
      <c r="K12" s="132">
        <v>4</v>
      </c>
      <c r="L12" s="93">
        <v>2020630010059</v>
      </c>
      <c r="M12" s="73" t="s">
        <v>66</v>
      </c>
      <c r="N12" s="73" t="s">
        <v>69</v>
      </c>
      <c r="O12" s="27" t="s">
        <v>83</v>
      </c>
      <c r="P12" s="16">
        <v>1</v>
      </c>
      <c r="Q12" s="16">
        <v>1</v>
      </c>
      <c r="R12" s="16" t="s">
        <v>97</v>
      </c>
      <c r="S12" s="26" t="s">
        <v>98</v>
      </c>
      <c r="T12" s="73" t="s">
        <v>76</v>
      </c>
      <c r="U12" s="139">
        <v>45000000</v>
      </c>
      <c r="V12" s="19" t="s">
        <v>70</v>
      </c>
      <c r="W12" s="13"/>
    </row>
    <row r="13" spans="1:23" s="14" customFormat="1" ht="70.5" customHeight="1">
      <c r="A13" s="25" t="s">
        <v>42</v>
      </c>
      <c r="B13" s="15" t="s">
        <v>43</v>
      </c>
      <c r="C13" s="16">
        <v>11</v>
      </c>
      <c r="D13" s="26" t="s">
        <v>44</v>
      </c>
      <c r="E13" s="18">
        <v>0.72</v>
      </c>
      <c r="F13" s="18">
        <v>0.9</v>
      </c>
      <c r="G13" s="17" t="s">
        <v>75</v>
      </c>
      <c r="H13" s="17" t="s">
        <v>47</v>
      </c>
      <c r="I13" s="17" t="s">
        <v>48</v>
      </c>
      <c r="J13" s="16">
        <v>4</v>
      </c>
      <c r="K13" s="132">
        <v>4</v>
      </c>
      <c r="L13" s="93"/>
      <c r="M13" s="73"/>
      <c r="N13" s="73"/>
      <c r="O13" s="27" t="s">
        <v>82</v>
      </c>
      <c r="P13" s="16">
        <v>1</v>
      </c>
      <c r="Q13" s="16">
        <v>1</v>
      </c>
      <c r="R13" s="47" t="s">
        <v>99</v>
      </c>
      <c r="S13" s="48" t="s">
        <v>100</v>
      </c>
      <c r="T13" s="73"/>
      <c r="U13" s="139">
        <v>92700000</v>
      </c>
      <c r="V13" s="19" t="s">
        <v>70</v>
      </c>
      <c r="W13" s="13"/>
    </row>
    <row r="14" spans="1:23" s="14" customFormat="1" ht="68.25" customHeight="1">
      <c r="A14" s="25" t="s">
        <v>42</v>
      </c>
      <c r="B14" s="15" t="s">
        <v>43</v>
      </c>
      <c r="C14" s="16">
        <v>11</v>
      </c>
      <c r="D14" s="26" t="s">
        <v>44</v>
      </c>
      <c r="E14" s="18">
        <v>0.72</v>
      </c>
      <c r="F14" s="18">
        <v>0.9</v>
      </c>
      <c r="G14" s="17" t="s">
        <v>75</v>
      </c>
      <c r="H14" s="17" t="s">
        <v>49</v>
      </c>
      <c r="I14" s="17" t="s">
        <v>50</v>
      </c>
      <c r="J14" s="16">
        <v>4</v>
      </c>
      <c r="K14" s="132">
        <v>4</v>
      </c>
      <c r="L14" s="93"/>
      <c r="M14" s="73"/>
      <c r="N14" s="73"/>
      <c r="O14" s="27" t="s">
        <v>84</v>
      </c>
      <c r="P14" s="16">
        <v>1</v>
      </c>
      <c r="Q14" s="16">
        <v>1</v>
      </c>
      <c r="R14" s="16" t="s">
        <v>97</v>
      </c>
      <c r="S14" s="26" t="s">
        <v>98</v>
      </c>
      <c r="T14" s="73"/>
      <c r="U14" s="139">
        <v>53180000</v>
      </c>
      <c r="V14" s="19" t="s">
        <v>70</v>
      </c>
      <c r="W14" s="13"/>
    </row>
    <row r="15" spans="1:23" s="14" customFormat="1" ht="87" customHeight="1">
      <c r="A15" s="25" t="s">
        <v>42</v>
      </c>
      <c r="B15" s="15" t="s">
        <v>43</v>
      </c>
      <c r="C15" s="16">
        <v>11</v>
      </c>
      <c r="D15" s="26" t="s">
        <v>44</v>
      </c>
      <c r="E15" s="18">
        <v>0.72</v>
      </c>
      <c r="F15" s="18">
        <v>0.9</v>
      </c>
      <c r="G15" s="17" t="s">
        <v>75</v>
      </c>
      <c r="H15" s="17" t="s">
        <v>51</v>
      </c>
      <c r="I15" s="17" t="s">
        <v>52</v>
      </c>
      <c r="J15" s="16">
        <v>4</v>
      </c>
      <c r="K15" s="132">
        <v>4</v>
      </c>
      <c r="L15" s="93"/>
      <c r="M15" s="73"/>
      <c r="N15" s="73"/>
      <c r="O15" s="27" t="s">
        <v>85</v>
      </c>
      <c r="P15" s="16">
        <v>1</v>
      </c>
      <c r="Q15" s="16">
        <v>1</v>
      </c>
      <c r="R15" s="16" t="s">
        <v>97</v>
      </c>
      <c r="S15" s="26" t="s">
        <v>98</v>
      </c>
      <c r="T15" s="73"/>
      <c r="U15" s="139">
        <v>120000000</v>
      </c>
      <c r="V15" s="19" t="s">
        <v>70</v>
      </c>
      <c r="W15" s="13"/>
    </row>
    <row r="16" spans="1:23" s="14" customFormat="1" ht="69.75" customHeight="1">
      <c r="A16" s="25" t="s">
        <v>42</v>
      </c>
      <c r="B16" s="15" t="s">
        <v>43</v>
      </c>
      <c r="C16" s="16">
        <v>11</v>
      </c>
      <c r="D16" s="26" t="s">
        <v>44</v>
      </c>
      <c r="E16" s="18">
        <v>0.72</v>
      </c>
      <c r="F16" s="18">
        <v>0.9</v>
      </c>
      <c r="G16" s="17" t="s">
        <v>75</v>
      </c>
      <c r="H16" s="17" t="s">
        <v>53</v>
      </c>
      <c r="I16" s="17" t="s">
        <v>54</v>
      </c>
      <c r="J16" s="16">
        <v>2</v>
      </c>
      <c r="K16" s="132">
        <v>4</v>
      </c>
      <c r="L16" s="93"/>
      <c r="M16" s="73"/>
      <c r="N16" s="73"/>
      <c r="O16" s="27" t="s">
        <v>88</v>
      </c>
      <c r="P16" s="16">
        <v>1</v>
      </c>
      <c r="Q16" s="16">
        <v>1</v>
      </c>
      <c r="R16" s="16" t="s">
        <v>97</v>
      </c>
      <c r="S16" s="26" t="s">
        <v>98</v>
      </c>
      <c r="T16" s="73"/>
      <c r="U16" s="139">
        <v>6000000</v>
      </c>
      <c r="V16" s="19" t="s">
        <v>71</v>
      </c>
      <c r="W16" s="13"/>
    </row>
    <row r="17" spans="1:23" s="14" customFormat="1" ht="58.5" customHeight="1">
      <c r="A17" s="25" t="s">
        <v>42</v>
      </c>
      <c r="B17" s="15" t="s">
        <v>43</v>
      </c>
      <c r="C17" s="16">
        <v>11</v>
      </c>
      <c r="D17" s="26" t="s">
        <v>44</v>
      </c>
      <c r="E17" s="18">
        <v>0.72</v>
      </c>
      <c r="F17" s="18">
        <v>0.9</v>
      </c>
      <c r="G17" s="17" t="s">
        <v>75</v>
      </c>
      <c r="H17" s="17" t="s">
        <v>55</v>
      </c>
      <c r="I17" s="17" t="s">
        <v>56</v>
      </c>
      <c r="J17" s="16">
        <v>2</v>
      </c>
      <c r="K17" s="132">
        <v>4</v>
      </c>
      <c r="L17" s="93"/>
      <c r="M17" s="73"/>
      <c r="N17" s="73"/>
      <c r="O17" s="27" t="s">
        <v>89</v>
      </c>
      <c r="P17" s="16">
        <v>1</v>
      </c>
      <c r="Q17" s="16">
        <v>1</v>
      </c>
      <c r="R17" s="16" t="s">
        <v>97</v>
      </c>
      <c r="S17" s="26" t="s">
        <v>98</v>
      </c>
      <c r="T17" s="73"/>
      <c r="U17" s="139">
        <v>6000000</v>
      </c>
      <c r="V17" s="19" t="s">
        <v>71</v>
      </c>
      <c r="W17" s="13"/>
    </row>
    <row r="18" spans="1:23" s="14" customFormat="1" ht="76.5" customHeight="1">
      <c r="A18" s="25" t="s">
        <v>42</v>
      </c>
      <c r="B18" s="15" t="s">
        <v>43</v>
      </c>
      <c r="C18" s="16">
        <v>11</v>
      </c>
      <c r="D18" s="26" t="s">
        <v>44</v>
      </c>
      <c r="E18" s="18">
        <v>0.72</v>
      </c>
      <c r="F18" s="18">
        <v>0.9</v>
      </c>
      <c r="G18" s="17" t="s">
        <v>75</v>
      </c>
      <c r="H18" s="17" t="s">
        <v>57</v>
      </c>
      <c r="I18" s="17" t="s">
        <v>58</v>
      </c>
      <c r="J18" s="16">
        <v>0</v>
      </c>
      <c r="K18" s="132">
        <v>1</v>
      </c>
      <c r="L18" s="93"/>
      <c r="M18" s="73"/>
      <c r="N18" s="73"/>
      <c r="O18" s="27" t="s">
        <v>86</v>
      </c>
      <c r="P18" s="16">
        <v>0</v>
      </c>
      <c r="Q18" s="18">
        <v>0.8</v>
      </c>
      <c r="R18" s="16" t="s">
        <v>97</v>
      </c>
      <c r="S18" s="26" t="s">
        <v>98</v>
      </c>
      <c r="T18" s="73"/>
      <c r="U18" s="139">
        <v>157000000</v>
      </c>
      <c r="V18" s="19" t="s">
        <v>73</v>
      </c>
      <c r="W18" s="13"/>
    </row>
    <row r="19" spans="1:23" s="14" customFormat="1" ht="75" customHeight="1">
      <c r="A19" s="25" t="s">
        <v>42</v>
      </c>
      <c r="B19" s="15" t="s">
        <v>43</v>
      </c>
      <c r="C19" s="16">
        <v>11</v>
      </c>
      <c r="D19" s="26" t="s">
        <v>44</v>
      </c>
      <c r="E19" s="18">
        <v>0.72</v>
      </c>
      <c r="F19" s="18">
        <v>0.9</v>
      </c>
      <c r="G19" s="17" t="s">
        <v>75</v>
      </c>
      <c r="H19" s="27" t="s">
        <v>90</v>
      </c>
      <c r="I19" s="27" t="s">
        <v>81</v>
      </c>
      <c r="J19" s="16">
        <v>0</v>
      </c>
      <c r="K19" s="132">
        <v>1</v>
      </c>
      <c r="L19" s="93"/>
      <c r="M19" s="73"/>
      <c r="N19" s="73"/>
      <c r="O19" s="27" t="s">
        <v>81</v>
      </c>
      <c r="P19" s="18">
        <v>0.9</v>
      </c>
      <c r="Q19" s="18">
        <v>1</v>
      </c>
      <c r="R19" s="16" t="s">
        <v>97</v>
      </c>
      <c r="S19" s="26" t="s">
        <v>98</v>
      </c>
      <c r="T19" s="73"/>
      <c r="U19" s="139">
        <v>20000000</v>
      </c>
      <c r="V19" s="19" t="s">
        <v>87</v>
      </c>
      <c r="W19" s="28"/>
    </row>
    <row r="20" spans="1:23" s="14" customFormat="1" ht="69" customHeight="1">
      <c r="A20" s="25" t="s">
        <v>42</v>
      </c>
      <c r="B20" s="15" t="s">
        <v>43</v>
      </c>
      <c r="C20" s="16">
        <v>11</v>
      </c>
      <c r="D20" s="26" t="s">
        <v>59</v>
      </c>
      <c r="E20" s="18">
        <v>0.5</v>
      </c>
      <c r="F20" s="18">
        <v>1</v>
      </c>
      <c r="G20" s="17" t="s">
        <v>60</v>
      </c>
      <c r="H20" s="17" t="s">
        <v>61</v>
      </c>
      <c r="I20" s="17" t="s">
        <v>62</v>
      </c>
      <c r="J20" s="16">
        <v>2</v>
      </c>
      <c r="K20" s="132">
        <v>4</v>
      </c>
      <c r="L20" s="93">
        <v>2020630010058</v>
      </c>
      <c r="M20" s="73" t="s">
        <v>65</v>
      </c>
      <c r="N20" s="73" t="s">
        <v>67</v>
      </c>
      <c r="O20" s="27" t="s">
        <v>62</v>
      </c>
      <c r="P20" s="16">
        <v>1</v>
      </c>
      <c r="Q20" s="16">
        <v>1</v>
      </c>
      <c r="R20" s="16" t="s">
        <v>95</v>
      </c>
      <c r="S20" s="26" t="s">
        <v>96</v>
      </c>
      <c r="T20" s="73" t="s">
        <v>76</v>
      </c>
      <c r="U20" s="139">
        <v>44000000</v>
      </c>
      <c r="V20" s="19" t="s">
        <v>72</v>
      </c>
      <c r="W20" s="13"/>
    </row>
    <row r="21" spans="1:23" s="14" customFormat="1" ht="135" customHeight="1" thickBot="1">
      <c r="A21" s="124" t="s">
        <v>42</v>
      </c>
      <c r="B21" s="125" t="s">
        <v>43</v>
      </c>
      <c r="C21" s="126">
        <v>11</v>
      </c>
      <c r="D21" s="127" t="s">
        <v>59</v>
      </c>
      <c r="E21" s="128">
        <v>0.5</v>
      </c>
      <c r="F21" s="128">
        <v>1</v>
      </c>
      <c r="G21" s="129" t="s">
        <v>60</v>
      </c>
      <c r="H21" s="129" t="s">
        <v>63</v>
      </c>
      <c r="I21" s="129" t="s">
        <v>64</v>
      </c>
      <c r="J21" s="126">
        <v>0</v>
      </c>
      <c r="K21" s="133">
        <v>1</v>
      </c>
      <c r="L21" s="135"/>
      <c r="M21" s="136"/>
      <c r="N21" s="136"/>
      <c r="O21" s="137" t="s">
        <v>92</v>
      </c>
      <c r="P21" s="126">
        <v>0</v>
      </c>
      <c r="Q21" s="128">
        <v>1</v>
      </c>
      <c r="R21" s="126" t="s">
        <v>95</v>
      </c>
      <c r="S21" s="127" t="s">
        <v>96</v>
      </c>
      <c r="T21" s="136"/>
      <c r="U21" s="140">
        <v>100000000</v>
      </c>
      <c r="V21" s="130" t="s">
        <v>72</v>
      </c>
      <c r="W21" s="13"/>
    </row>
    <row r="22" spans="1:22" ht="15" customHeight="1">
      <c r="A22" s="113" t="s">
        <v>12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1">
        <f>SUM(U11:U21)</f>
        <v>700000000</v>
      </c>
      <c r="V22" s="134"/>
    </row>
    <row r="23" spans="1:22" ht="15.7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142"/>
      <c r="V23" s="29"/>
    </row>
    <row r="24" spans="1:22" ht="15">
      <c r="A24" s="115"/>
      <c r="B24" s="116"/>
      <c r="C24" s="143"/>
      <c r="D24" s="116"/>
      <c r="E24" s="143"/>
      <c r="F24" s="116"/>
      <c r="G24" s="143"/>
      <c r="H24" s="116"/>
      <c r="I24" s="143"/>
      <c r="J24" s="143"/>
      <c r="K24" s="116"/>
      <c r="L24" s="143"/>
      <c r="M24" s="116"/>
      <c r="N24" s="144"/>
      <c r="O24" s="144"/>
      <c r="P24" s="144"/>
      <c r="Q24" s="144"/>
      <c r="R24" s="144"/>
      <c r="S24" s="144"/>
      <c r="T24" s="144"/>
      <c r="U24" s="116"/>
      <c r="V24" s="72"/>
    </row>
    <row r="25" spans="1:22" ht="42.75" customHeight="1">
      <c r="A25" s="145"/>
      <c r="B25" s="117"/>
      <c r="C25" s="117"/>
      <c r="D25" s="117"/>
      <c r="E25" s="117"/>
      <c r="F25" s="117"/>
      <c r="G25" s="117"/>
      <c r="H25" s="117"/>
      <c r="I25" s="8"/>
      <c r="J25" s="85" t="s">
        <v>11</v>
      </c>
      <c r="K25" s="85"/>
      <c r="L25" s="85"/>
      <c r="M25" s="85"/>
      <c r="N25" s="31"/>
      <c r="O25" s="85" t="s">
        <v>9</v>
      </c>
      <c r="P25" s="85"/>
      <c r="Q25" s="85"/>
      <c r="R25" s="32"/>
      <c r="S25" s="83"/>
      <c r="T25" s="83"/>
      <c r="U25" s="83"/>
      <c r="V25" s="84"/>
    </row>
    <row r="26" spans="1:22" ht="15">
      <c r="A26" s="145"/>
      <c r="B26" s="117"/>
      <c r="C26" s="117"/>
      <c r="D26" s="117"/>
      <c r="E26" s="117"/>
      <c r="F26" s="117"/>
      <c r="G26" s="117"/>
      <c r="H26" s="117"/>
      <c r="I26" s="8"/>
      <c r="J26" s="31"/>
      <c r="K26" s="30"/>
      <c r="L26" s="31"/>
      <c r="M26" s="30"/>
      <c r="N26" s="30"/>
      <c r="O26" s="31"/>
      <c r="P26" s="31"/>
      <c r="Q26" s="8"/>
      <c r="R26" s="8"/>
      <c r="S26" s="8"/>
      <c r="T26" s="33"/>
      <c r="U26" s="34"/>
      <c r="V26" s="4"/>
    </row>
    <row r="27" spans="1:22" ht="15" customHeight="1" hidden="1">
      <c r="A27" s="145"/>
      <c r="B27" s="117"/>
      <c r="C27" s="117"/>
      <c r="D27" s="117"/>
      <c r="E27" s="117"/>
      <c r="F27" s="117"/>
      <c r="G27" s="117"/>
      <c r="H27" s="117"/>
      <c r="I27" s="8"/>
      <c r="J27" s="31"/>
      <c r="K27" s="30"/>
      <c r="L27" s="31"/>
      <c r="M27" s="30"/>
      <c r="N27" s="30"/>
      <c r="O27" s="31"/>
      <c r="P27" s="31"/>
      <c r="Q27" s="31"/>
      <c r="R27" s="31"/>
      <c r="S27" s="31"/>
      <c r="T27" s="31"/>
      <c r="U27" s="30"/>
      <c r="V27" s="35"/>
    </row>
    <row r="28" spans="1:22" ht="15" customHeight="1" hidden="1">
      <c r="A28" s="145"/>
      <c r="B28" s="117"/>
      <c r="C28" s="117"/>
      <c r="D28" s="117"/>
      <c r="E28" s="117"/>
      <c r="F28" s="117"/>
      <c r="G28" s="117"/>
      <c r="H28" s="117"/>
      <c r="I28" s="8"/>
      <c r="J28" s="31"/>
      <c r="K28" s="30"/>
      <c r="L28" s="31"/>
      <c r="M28" s="30"/>
      <c r="N28" s="30"/>
      <c r="O28" s="31"/>
      <c r="P28" s="31"/>
      <c r="Q28" s="31"/>
      <c r="R28" s="31"/>
      <c r="S28" s="31"/>
      <c r="T28" s="31"/>
      <c r="U28" s="30"/>
      <c r="V28" s="35"/>
    </row>
    <row r="29" spans="1:22" ht="14.25" customHeight="1" thickBot="1">
      <c r="A29" s="145"/>
      <c r="B29" s="117"/>
      <c r="C29" s="117"/>
      <c r="D29" s="117"/>
      <c r="E29" s="117"/>
      <c r="F29" s="117"/>
      <c r="G29" s="117"/>
      <c r="H29" s="117"/>
      <c r="I29" s="8"/>
      <c r="J29" s="36"/>
      <c r="K29" s="36"/>
      <c r="L29" s="36"/>
      <c r="M29" s="30"/>
      <c r="N29" s="30"/>
      <c r="O29" s="36"/>
      <c r="P29" s="36"/>
      <c r="Q29" s="31"/>
      <c r="R29" s="31"/>
      <c r="S29" s="31"/>
      <c r="T29" s="31"/>
      <c r="U29" s="37"/>
      <c r="V29" s="35"/>
    </row>
    <row r="30" spans="1:22" ht="25.5" customHeight="1">
      <c r="A30" s="145"/>
      <c r="B30" s="117"/>
      <c r="C30" s="117"/>
      <c r="D30" s="117"/>
      <c r="E30" s="117"/>
      <c r="F30" s="117"/>
      <c r="G30" s="117"/>
      <c r="H30" s="117"/>
      <c r="I30" s="8"/>
      <c r="J30" s="38" t="s">
        <v>78</v>
      </c>
      <c r="K30" s="38"/>
      <c r="L30" s="38"/>
      <c r="M30" s="39"/>
      <c r="N30" s="39"/>
      <c r="O30" s="82" t="s">
        <v>79</v>
      </c>
      <c r="P30" s="82"/>
      <c r="Q30" s="82"/>
      <c r="R30" s="40"/>
      <c r="S30" s="31"/>
      <c r="T30" s="31"/>
      <c r="U30" s="34"/>
      <c r="V30" s="35"/>
    </row>
    <row r="31" spans="1:22" ht="15">
      <c r="A31" s="145"/>
      <c r="B31" s="117"/>
      <c r="C31" s="117"/>
      <c r="D31" s="117"/>
      <c r="E31" s="117"/>
      <c r="F31" s="117"/>
      <c r="G31" s="117"/>
      <c r="H31" s="117"/>
      <c r="I31" s="8"/>
      <c r="J31" s="41" t="s">
        <v>77</v>
      </c>
      <c r="K31" s="30"/>
      <c r="L31" s="42"/>
      <c r="M31" s="39"/>
      <c r="N31" s="39"/>
      <c r="O31" s="31" t="s">
        <v>80</v>
      </c>
      <c r="P31" s="30"/>
      <c r="Q31" s="31"/>
      <c r="R31" s="31"/>
      <c r="S31" s="31"/>
      <c r="T31" s="31"/>
      <c r="U31" s="30"/>
      <c r="V31" s="35"/>
    </row>
    <row r="32" spans="1:22" ht="15">
      <c r="A32" s="145"/>
      <c r="B32" s="117"/>
      <c r="C32" s="117"/>
      <c r="D32" s="117"/>
      <c r="E32" s="117"/>
      <c r="F32" s="117"/>
      <c r="G32" s="117"/>
      <c r="H32" s="117"/>
      <c r="I32" s="31"/>
      <c r="J32" s="31"/>
      <c r="K32" s="30"/>
      <c r="L32" s="31"/>
      <c r="M32" s="30"/>
      <c r="N32" s="31"/>
      <c r="O32" s="41"/>
      <c r="P32" s="31"/>
      <c r="Q32" s="31"/>
      <c r="R32" s="31"/>
      <c r="S32" s="31"/>
      <c r="T32" s="31"/>
      <c r="U32" s="43"/>
      <c r="V32" s="35"/>
    </row>
    <row r="33" spans="1:23" ht="15">
      <c r="A33" s="145"/>
      <c r="B33" s="117"/>
      <c r="C33" s="117"/>
      <c r="D33" s="117"/>
      <c r="E33" s="117"/>
      <c r="F33" s="117"/>
      <c r="G33" s="117"/>
      <c r="H33" s="117"/>
      <c r="I33" s="31"/>
      <c r="J33" s="31"/>
      <c r="K33" s="30"/>
      <c r="L33" s="31"/>
      <c r="M33" s="30"/>
      <c r="N33" s="31"/>
      <c r="O33" s="31"/>
      <c r="P33" s="31"/>
      <c r="Q33" s="31"/>
      <c r="R33" s="31"/>
      <c r="S33" s="31"/>
      <c r="T33" s="31"/>
      <c r="U33" s="30"/>
      <c r="V33" s="35"/>
      <c r="W33" s="3"/>
    </row>
    <row r="34" spans="1:23" ht="31.5" customHeight="1" thickBot="1">
      <c r="A34" s="77" t="s">
        <v>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3"/>
    </row>
  </sheetData>
  <sheetProtection/>
  <protectedRanges>
    <protectedRange sqref="S11:S21" name="Rango2"/>
    <protectedRange sqref="L11:L21" name="Rango1"/>
  </protectedRanges>
  <mergeCells count="33">
    <mergeCell ref="A7:G7"/>
    <mergeCell ref="L8:N8"/>
    <mergeCell ref="T12:T19"/>
    <mergeCell ref="O8:Q8"/>
    <mergeCell ref="D9:F9"/>
    <mergeCell ref="A8:K8"/>
    <mergeCell ref="M12:M19"/>
    <mergeCell ref="L12:L19"/>
    <mergeCell ref="C9:C10"/>
    <mergeCell ref="N12:N19"/>
    <mergeCell ref="A1:B4"/>
    <mergeCell ref="C1:U1"/>
    <mergeCell ref="C3:U3"/>
    <mergeCell ref="C4:U4"/>
    <mergeCell ref="L6:V6"/>
    <mergeCell ref="A6:K6"/>
    <mergeCell ref="A9:A10"/>
    <mergeCell ref="G9:G10"/>
    <mergeCell ref="H9:H10"/>
    <mergeCell ref="I9:K9"/>
    <mergeCell ref="B9:B10"/>
    <mergeCell ref="N20:N21"/>
    <mergeCell ref="L20:L21"/>
    <mergeCell ref="T20:T21"/>
    <mergeCell ref="S8:U8"/>
    <mergeCell ref="A34:V34"/>
    <mergeCell ref="A22:T23"/>
    <mergeCell ref="O30:Q30"/>
    <mergeCell ref="U22:U23"/>
    <mergeCell ref="S25:V25"/>
    <mergeCell ref="M20:M21"/>
    <mergeCell ref="O25:Q25"/>
    <mergeCell ref="J25:M25"/>
  </mergeCells>
  <printOptions horizontalCentered="1"/>
  <pageMargins left="0.393700787401575" right="0.643700787" top="0.393700787401575" bottom="0.393700787401575" header="0.275590551181102" footer="0.31496062992126"/>
  <pageSetup fitToHeight="1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2021-01-29T21:31:43Z</cp:lastPrinted>
  <dcterms:created xsi:type="dcterms:W3CDTF">2012-06-01T17:13:38Z</dcterms:created>
  <dcterms:modified xsi:type="dcterms:W3CDTF">2021-01-29T21:31:55Z</dcterms:modified>
  <cp:category/>
  <cp:version/>
  <cp:contentType/>
  <cp:contentStatus/>
</cp:coreProperties>
</file>