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EliteDesk\Desktop\"/>
    </mc:Choice>
  </mc:AlternateContent>
  <xr:revisionPtr revIDLastSave="0" documentId="13_ncr:1_{8D9F10BD-CC74-482E-BA25-C31DB9FA195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14.2  PLANES DE MEJORAMIENT..." sheetId="1" r:id="rId1"/>
  </sheets>
  <definedNames>
    <definedName name="_xlnm.Print_Area" localSheetId="0">'F14.2  PLANES DE MEJORAMIENT...'!$10:$18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7" i="1" l="1"/>
</calcChain>
</file>

<file path=xl/sharedStrings.xml><?xml version="1.0" encoding="utf-8"?>
<sst xmlns="http://schemas.openxmlformats.org/spreadsheetml/2006/main" count="47" uniqueCount="45">
  <si>
    <t>Tipo Modalidad</t>
  </si>
  <si>
    <t>M-3: PLAN DE MEJORAMIENTO</t>
  </si>
  <si>
    <t>Formulario</t>
  </si>
  <si>
    <t>F14.2: PLANES DE MEJORAMIENTO - ENTES TERRITORIALES</t>
  </si>
  <si>
    <t>Moneda Informe</t>
  </si>
  <si>
    <t>Entidad</t>
  </si>
  <si>
    <t>Fecha</t>
  </si>
  <si>
    <t>Periodicidad</t>
  </si>
  <si>
    <t>OCASIONAL</t>
  </si>
  <si>
    <t>[1]</t>
  </si>
  <si>
    <t>0 SISTEMA GENERAL DE PARTICIPACIONES - SGP</t>
  </si>
  <si>
    <t>FORMULARIO CON INFORMACIÓN</t>
  </si>
  <si>
    <t>JUSTIFICACIÓN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</si>
  <si>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</si>
  <si>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</si>
  <si>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</si>
  <si>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</si>
  <si>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</si>
  <si>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</si>
  <si>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</si>
  <si>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</si>
  <si>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</si>
  <si>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</si>
  <si>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</si>
  <si>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</si>
  <si>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</si>
  <si>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1 SI</t>
  </si>
  <si>
    <t xml:space="preserve">1 SUSCRIPCIÓN DEL PLAN DE MEJORAMIENTO </t>
  </si>
  <si>
    <t>2 NO</t>
  </si>
  <si>
    <t>2 AVANCE ó SEGUIMIENTO DEL PLAN DE MEJORAMIENTO</t>
  </si>
  <si>
    <t>3 FORMULARIO SIN INFORMACIÓN</t>
  </si>
  <si>
    <t>FILA_7</t>
  </si>
  <si>
    <t xml:space="preserve">AUDITORIA DE CUMPLIMIENTO AL MUNICIPIO DE ARMENIA </t>
  </si>
  <si>
    <t>No se evidencian acciones legales para la solución del problema de ocupación del predio, que permita a los contratistas el acceso al predio en donde se construirá la sede La Cecilia de la I.E. La Adiela y dar inicio a la fase de diseño y construcción.</t>
  </si>
  <si>
    <t>Identificar y viabilizar el predio para la construcción de la Institución Educativa con la Comunidad de los Salesianos para el inicio de la obra (actualmente viabilizada) o encontrar una alternativa de predio viable para el FFIE para dar continuidad al proyecto.</t>
  </si>
  <si>
    <t>Realizar  2 visitas de campo para gestionar un predio para la construcción de la Institución Educativa con la Comunidad de los Salesianos (actualmente viabilizada) o encontrar una alternativa de predio viable para el FFIE con los soportes técnicos correspondientes.</t>
  </si>
  <si>
    <t>Actas de Reunión con soportes técnicos de las visitas de campo</t>
  </si>
  <si>
    <t>Se han hecho  gestiones con la Comunidad de los Salesianos desde el año 2020, donde la última reunión virtual con esta comunidad se llevo a cabo el 8 de julio de 2021, El Municipio de Armenia a través de la SEM tenia el compromiso de remitirles una propuesta, la cual se realizo el 10 de Julio 2021, se espera su respuesta.</t>
  </si>
  <si>
    <t>Hallazgo No. 01 (A-D). No se ha dado  inicio el contrato de obra No.1380-1289-2020 y el contrato de interventoría No.1380-1289-2020, con acta de suspensión suscrita el 25 de agosto de 2020,</t>
  </si>
  <si>
    <t>ENTIDAD                                MUNICIPIO  DE ARMENIA</t>
  </si>
  <si>
    <t>REP. LEGAL                          JOSE MANUEL RIOS MORALES</t>
  </si>
  <si>
    <r>
      <t xml:space="preserve">NIT                              </t>
    </r>
    <r>
      <rPr>
        <b/>
        <sz val="11"/>
        <color indexed="8"/>
        <rFont val="Arial"/>
        <family val="2"/>
      </rPr>
      <t xml:space="preserve"> 890.000.464-3</t>
    </r>
  </si>
  <si>
    <r>
      <rPr>
        <sz val="9"/>
        <color indexed="8"/>
        <rFont val="Arial"/>
        <family val="2"/>
      </rPr>
      <t>PERIODO QUE CUBRE</t>
    </r>
    <r>
      <rPr>
        <sz val="11"/>
        <color indexed="8"/>
        <rFont val="Arial"/>
        <family val="2"/>
      </rPr>
      <t xml:space="preserve">       </t>
    </r>
    <r>
      <rPr>
        <b/>
        <sz val="11"/>
        <color indexed="8"/>
        <rFont val="Arial"/>
        <family val="2"/>
      </rPr>
      <t xml:space="preserve"> Vigencia  2020</t>
    </r>
  </si>
  <si>
    <r>
      <t xml:space="preserve">MODALIDAD AUDITORIA:          </t>
    </r>
    <r>
      <rPr>
        <b/>
        <sz val="9"/>
        <color indexed="8"/>
        <rFont val="Calibri"/>
        <family val="2"/>
        <scheme val="minor"/>
      </rPr>
      <t xml:space="preserve">   </t>
    </r>
    <r>
      <rPr>
        <b/>
        <sz val="11"/>
        <color indexed="8"/>
        <rFont val="Arial"/>
        <family val="2"/>
      </rPr>
      <t>Actuación Especial de Fiscalizacion a los recursos de los Proyectos de Infraestructura Educativa, FFIE en el Departamento del Quindío</t>
    </r>
  </si>
  <si>
    <r>
      <t xml:space="preserve">FECHA DE SUSCRIPCION     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Julio 16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</si>
</sst>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3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/>
    <xf numFmtId="0" fontId="5" fillId="2" borderId="6" xfId="0" applyFont="1" applyFill="1" applyBorder="1" applyAlignment="1">
      <alignment horizontal="center" vertical="center" wrapText="1"/>
    </xf>
    <xf numFmtId="0" fontId="0" fillId="4" borderId="0" xfId="0" applyFill="1"/>
    <xf numFmtId="0" fontId="4" fillId="3" borderId="2" xfId="0" applyFont="1" applyFill="1" applyBorder="1" applyAlignment="1" applyProtection="1">
      <alignment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justify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14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1" fillId="4" borderId="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1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/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0" fillId="0" borderId="5" xfId="0" applyBorder="1"/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1" fontId="1" fillId="2" borderId="19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9" fillId="4" borderId="12" xfId="0" applyFont="1" applyFill="1" applyBorder="1" applyAlignment="1"/>
    <xf numFmtId="0" fontId="9" fillId="4" borderId="0" xfId="0" applyFont="1" applyFill="1" applyBorder="1" applyAlignment="1"/>
    <xf numFmtId="0" fontId="9" fillId="4" borderId="11" xfId="0" applyFont="1" applyFill="1" applyBorder="1" applyAlignment="1"/>
    <xf numFmtId="0" fontId="6" fillId="4" borderId="7" xfId="0" applyFont="1" applyFill="1" applyBorder="1" applyAlignment="1"/>
    <xf numFmtId="0" fontId="6" fillId="4" borderId="13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left"/>
    </xf>
    <xf numFmtId="0" fontId="8" fillId="4" borderId="21" xfId="0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3" xfId="0" applyFont="1" applyFill="1" applyBorder="1" applyAlignment="1">
      <alignment horizontal="left"/>
    </xf>
    <xf numFmtId="0" fontId="8" fillId="4" borderId="22" xfId="0" applyFont="1" applyFill="1" applyBorder="1" applyAlignment="1">
      <alignment horizontal="left"/>
    </xf>
    <xf numFmtId="0" fontId="9" fillId="4" borderId="7" xfId="0" applyFont="1" applyFill="1" applyBorder="1" applyAlignment="1">
      <alignment horizontal="left"/>
    </xf>
  </cellXfs>
  <cellStyles count="3">
    <cellStyle name="Normal" xfId="0" builtinId="0"/>
    <cellStyle name="Normal 2" xfId="2" xr:uid="{00000000-0005-0000-0000-000001000000}"/>
    <cellStyle name="Porcentaje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X350997"/>
  <sheetViews>
    <sheetView tabSelected="1" topLeftCell="A10" zoomScale="90" zoomScaleNormal="90" workbookViewId="0">
      <selection activeCell="D22" sqref="D22"/>
    </sheetView>
  </sheetViews>
  <sheetFormatPr baseColWidth="10" defaultColWidth="9.140625" defaultRowHeight="15" x14ac:dyDescent="0.25"/>
  <cols>
    <col min="2" max="2" width="13" customWidth="1"/>
    <col min="3" max="3" width="20.140625" customWidth="1"/>
    <col min="4" max="4" width="12.85546875" customWidth="1"/>
    <col min="5" max="5" width="17.7109375" customWidth="1"/>
    <col min="6" max="6" width="16.85546875" customWidth="1"/>
    <col min="7" max="7" width="30.5703125" customWidth="1"/>
    <col min="8" max="8" width="26.140625" customWidth="1"/>
    <col min="9" max="9" width="23" customWidth="1"/>
    <col min="10" max="10" width="27" customWidth="1"/>
    <col min="11" max="11" width="20.85546875" customWidth="1"/>
    <col min="12" max="12" width="19.42578125" customWidth="1"/>
    <col min="13" max="13" width="15.7109375" customWidth="1"/>
    <col min="14" max="14" width="16.85546875" customWidth="1"/>
    <col min="15" max="15" width="13.28515625" customWidth="1"/>
    <col min="16" max="16" width="15" customWidth="1"/>
    <col min="17" max="17" width="29.42578125" customWidth="1"/>
    <col min="18" max="255" width="8" hidden="1"/>
  </cols>
  <sheetData>
    <row r="1" spans="1:258" x14ac:dyDescent="0.25">
      <c r="B1" s="1" t="s">
        <v>0</v>
      </c>
      <c r="C1" s="1">
        <v>53</v>
      </c>
      <c r="D1" s="1" t="s">
        <v>1</v>
      </c>
      <c r="E1" t="s">
        <v>32</v>
      </c>
    </row>
    <row r="2" spans="1:258" x14ac:dyDescent="0.25">
      <c r="B2" s="1" t="s">
        <v>2</v>
      </c>
      <c r="C2" s="1">
        <v>401</v>
      </c>
      <c r="D2" s="1" t="s">
        <v>3</v>
      </c>
    </row>
    <row r="3" spans="1:258" x14ac:dyDescent="0.25">
      <c r="B3" s="1" t="s">
        <v>4</v>
      </c>
      <c r="C3" s="1">
        <v>1</v>
      </c>
    </row>
    <row r="4" spans="1:258" x14ac:dyDescent="0.25">
      <c r="B4" s="1" t="s">
        <v>5</v>
      </c>
      <c r="C4" s="1">
        <v>7477</v>
      </c>
    </row>
    <row r="5" spans="1:258" x14ac:dyDescent="0.25">
      <c r="B5" s="1" t="s">
        <v>6</v>
      </c>
      <c r="C5" s="2">
        <v>44180</v>
      </c>
    </row>
    <row r="6" spans="1:258" x14ac:dyDescent="0.25">
      <c r="B6" s="1" t="s">
        <v>7</v>
      </c>
      <c r="C6" s="1">
        <v>0</v>
      </c>
      <c r="D6" s="1" t="s">
        <v>8</v>
      </c>
    </row>
    <row r="8" spans="1:258" x14ac:dyDescent="0.25">
      <c r="A8" s="1" t="s">
        <v>9</v>
      </c>
      <c r="B8" s="30" t="s">
        <v>10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25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31</v>
      </c>
      <c r="M9" s="1">
        <v>32</v>
      </c>
      <c r="N9" s="1">
        <v>36</v>
      </c>
      <c r="O9" s="1">
        <v>40</v>
      </c>
      <c r="P9" s="1">
        <v>44</v>
      </c>
      <c r="Q9" s="1">
        <v>48</v>
      </c>
    </row>
    <row r="10" spans="1:258" s="6" customFormat="1" x14ac:dyDescent="0.25">
      <c r="A10" s="32" t="s">
        <v>39</v>
      </c>
      <c r="B10" s="33"/>
      <c r="C10" s="33"/>
      <c r="D10" s="34"/>
      <c r="E10" s="14"/>
      <c r="F10" s="14"/>
      <c r="G10" s="14"/>
      <c r="H10" s="14"/>
      <c r="I10" s="14"/>
      <c r="J10" s="14"/>
      <c r="K10" s="15"/>
      <c r="L10" s="14"/>
      <c r="M10" s="14"/>
      <c r="N10" s="14"/>
      <c r="O10" s="15"/>
      <c r="P10" s="14"/>
      <c r="Q10" s="14"/>
    </row>
    <row r="11" spans="1:258" s="6" customFormat="1" x14ac:dyDescent="0.25">
      <c r="A11" s="42" t="s">
        <v>40</v>
      </c>
      <c r="B11" s="42"/>
      <c r="C11" s="42"/>
      <c r="D11" s="42"/>
      <c r="E11" s="16"/>
      <c r="F11" s="14"/>
      <c r="G11" s="14"/>
      <c r="H11" s="14"/>
      <c r="I11" s="14"/>
      <c r="J11" s="14"/>
      <c r="K11" s="15"/>
      <c r="L11" s="14"/>
      <c r="M11" s="14"/>
      <c r="N11" s="14"/>
      <c r="O11" s="15"/>
      <c r="P11" s="14"/>
      <c r="Q11" s="14"/>
    </row>
    <row r="12" spans="1:258" s="6" customFormat="1" x14ac:dyDescent="0.25">
      <c r="A12" s="35" t="s">
        <v>41</v>
      </c>
      <c r="B12" s="35"/>
      <c r="C12" s="35"/>
      <c r="D12" s="35"/>
      <c r="E12" s="16"/>
      <c r="F12" s="14"/>
      <c r="G12" s="14"/>
      <c r="H12" s="14"/>
      <c r="I12" s="14"/>
      <c r="J12" s="14"/>
      <c r="K12" s="15"/>
      <c r="L12" s="14"/>
      <c r="M12" s="14"/>
      <c r="N12" s="14"/>
      <c r="O12" s="15"/>
      <c r="P12" s="14"/>
      <c r="Q12" s="14"/>
    </row>
    <row r="13" spans="1:258" s="6" customFormat="1" x14ac:dyDescent="0.25">
      <c r="A13" s="36" t="s">
        <v>42</v>
      </c>
      <c r="B13" s="36"/>
      <c r="C13" s="36"/>
      <c r="D13" s="36"/>
      <c r="E13" s="18"/>
      <c r="F13" s="15"/>
      <c r="G13" s="15"/>
      <c r="H13" s="15"/>
      <c r="I13" s="14"/>
      <c r="J13" s="14"/>
      <c r="K13" s="15"/>
      <c r="L13" s="14"/>
      <c r="M13" s="14"/>
      <c r="N13" s="14"/>
      <c r="O13" s="15"/>
      <c r="P13" s="14"/>
      <c r="Q13" s="14"/>
    </row>
    <row r="14" spans="1:258" s="6" customFormat="1" ht="15.75" thickBot="1" x14ac:dyDescent="0.3">
      <c r="A14" s="19" t="s">
        <v>43</v>
      </c>
      <c r="B14" s="19"/>
      <c r="C14" s="19"/>
      <c r="D14" s="19"/>
      <c r="E14" s="19"/>
      <c r="F14" s="19"/>
      <c r="G14" s="19"/>
      <c r="H14" s="19"/>
      <c r="I14" s="20"/>
      <c r="J14" s="21"/>
      <c r="K14" s="21"/>
      <c r="L14" s="21"/>
      <c r="M14" s="21"/>
      <c r="N14" s="21"/>
      <c r="O14" s="21"/>
      <c r="P14" s="21"/>
      <c r="Q14" s="21"/>
      <c r="IV14" s="28"/>
      <c r="IW14" s="28"/>
    </row>
    <row r="15" spans="1:258" s="41" customFormat="1" ht="15.75" thickBot="1" x14ac:dyDescent="0.3">
      <c r="A15" s="37" t="s">
        <v>44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9"/>
      <c r="IW15" s="39"/>
      <c r="IX15" s="40"/>
    </row>
    <row r="16" spans="1:258" ht="48.75" customHeight="1" thickBot="1" x14ac:dyDescent="0.3">
      <c r="A16" s="22"/>
      <c r="B16" s="22"/>
      <c r="C16" s="23" t="s">
        <v>11</v>
      </c>
      <c r="D16" s="24" t="s">
        <v>12</v>
      </c>
      <c r="E16" s="25" t="s">
        <v>13</v>
      </c>
      <c r="F16" s="3" t="s">
        <v>14</v>
      </c>
      <c r="G16" s="24" t="s">
        <v>15</v>
      </c>
      <c r="H16" s="24" t="s">
        <v>16</v>
      </c>
      <c r="I16" s="24" t="s">
        <v>17</v>
      </c>
      <c r="J16" s="26" t="s">
        <v>18</v>
      </c>
      <c r="K16" s="27" t="s">
        <v>19</v>
      </c>
      <c r="L16" s="26" t="s">
        <v>20</v>
      </c>
      <c r="M16" s="26" t="s">
        <v>21</v>
      </c>
      <c r="N16" s="26" t="s">
        <v>22</v>
      </c>
      <c r="O16" s="27" t="s">
        <v>23</v>
      </c>
      <c r="P16" s="26" t="s">
        <v>24</v>
      </c>
      <c r="Q16" s="24" t="s">
        <v>25</v>
      </c>
      <c r="IV16" s="29"/>
      <c r="IW16" s="29"/>
      <c r="IX16" s="29"/>
    </row>
    <row r="17" spans="1:17" s="4" customFormat="1" ht="162.75" customHeight="1" thickBot="1" x14ac:dyDescent="0.3">
      <c r="A17" s="5">
        <v>1</v>
      </c>
      <c r="B17" s="17" t="s">
        <v>31</v>
      </c>
      <c r="C17" s="8" t="s">
        <v>26</v>
      </c>
      <c r="D17" s="7"/>
      <c r="E17" s="8" t="s">
        <v>27</v>
      </c>
      <c r="F17" s="8">
        <v>1404004</v>
      </c>
      <c r="G17" s="9" t="s">
        <v>38</v>
      </c>
      <c r="H17" s="9" t="s">
        <v>33</v>
      </c>
      <c r="I17" s="9" t="s">
        <v>34</v>
      </c>
      <c r="J17" s="13" t="s">
        <v>35</v>
      </c>
      <c r="K17" s="9" t="s">
        <v>36</v>
      </c>
      <c r="L17" s="10">
        <v>2</v>
      </c>
      <c r="M17" s="11">
        <v>44393</v>
      </c>
      <c r="N17" s="11">
        <v>44484</v>
      </c>
      <c r="O17" s="12">
        <f>( N17-M17)/7</f>
        <v>13</v>
      </c>
      <c r="P17" s="8">
        <v>0</v>
      </c>
      <c r="Q17" s="9" t="s">
        <v>37</v>
      </c>
    </row>
    <row r="18" spans="1:17" ht="16.5" customHeight="1" x14ac:dyDescent="0.25"/>
    <row r="350995" spans="1:2" x14ac:dyDescent="0.25">
      <c r="A350995" t="s">
        <v>26</v>
      </c>
      <c r="B350995" t="s">
        <v>27</v>
      </c>
    </row>
    <row r="350996" spans="1:2" x14ac:dyDescent="0.25">
      <c r="A350996" t="s">
        <v>28</v>
      </c>
      <c r="B350996" t="s">
        <v>29</v>
      </c>
    </row>
    <row r="350997" spans="1:2" x14ac:dyDescent="0.25">
      <c r="B350997" t="s">
        <v>30</v>
      </c>
    </row>
  </sheetData>
  <mergeCells count="6">
    <mergeCell ref="A10:D10"/>
    <mergeCell ref="A12:D12"/>
    <mergeCell ref="B8:Q8"/>
    <mergeCell ref="A13:D13"/>
    <mergeCell ref="A15:XFD15"/>
    <mergeCell ref="A11:D11"/>
  </mergeCells>
  <dataValidations xWindow="808" yWindow="223" count="14"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" sqref="D17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9 Caracteres" promptTitle="Cualquier contenido Maximo 9 Caracteres" prompt=" Registre CÓDIGO contenido en Plan de Mejoram. Inserte tantas filas y copie código en ellas como ACTIVIDADES tenga el hallazgo. Ej: 11 01 001(Con espacios) Si no tiene info, DEJE EN BLANCO ESTA CELDA." sqref="F17" xr:uid="{00000000-0002-0000-0000-000002000000}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HALLAZGO contenido en el Plan de Mejoramiento ya suscrito. SI SUPERA 390 CARACTERES, RESÚMALO. Inserte tantas filas y copie la descripción en ellas como ACTIVIDADES tenga el hallazgo." sqref="G17" xr:uid="{00000000-0002-0000-0000-000003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J17" xr:uid="{00000000-0002-0000-0000-000004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K17" xr:uid="{00000000-0002-0000-0000-00000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, aquí se registra el número 5. (No registre símbolo %)" sqref="L17" xr:uid="{00000000-0002-0000-00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O17" xr:uid="{00000000-0002-0000-0000-00000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Q17" xr:uid="{00000000-0002-0000-0000-000008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 actividades realizadas a la fecha de corte del informe." sqref="P17" xr:uid="{00000000-0002-0000-0000-00000E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cción de mejora q adopta la Entidad p/ subsanar causa q genera hallazgo (MÁX. 390 CARACTERES) Inserte tantas filas y copie la acción en ellas como ACTIVIDADES tenga el hallazgo" sqref="I17" xr:uid="{00000000-0002-0000-0000-00000F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la CAUSA contenida en el Plan de Mejoramiento ya suscrito. SI SUPERA 390 CARACTERES, RESÚMALA. Inserte tantas filas y copie la causa en ellas como ACTIVIDADES tenga el hallazgo." sqref="H17" xr:uid="{00000000-0002-0000-0000-000010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, o si no tiene información de Plan de Mejoramiento para SGP." sqref="E17" xr:uid="{00000000-0002-0000-0000-000011000000}">
      <formula1>$B$351022:$B$351025</formula1>
    </dataValidation>
    <dataValidation type="list" allowBlank="1" showInputMessage="1" showErrorMessage="1" errorTitle="Entrada no válida" error="Por favor seleccione un elemento de la lista" promptTitle="Seleccione un elemento de la lista" prompt=" Unicamente seleccione NO, cuando no diligencie este form para este período. Complete formulario así: Número o caracter DIGITE CERO (0). Lista FORMULARIO SIN INFO Fecha LEA LA AYUDA DE LA CELDA." sqref="C17" xr:uid="{00000000-0002-0000-0000-000012000000}">
      <formula1>$A$351022:$A$351024</formula1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M17:N17" xr:uid="{00000000-0002-0000-0000-000013000000}">
      <formula1>1900/1/1</formula1>
      <formula2>3000/1/1</formula2>
    </dataValidation>
  </dataValidations>
  <printOptions horizontalCentered="1" verticalCentered="1"/>
  <pageMargins left="0.9055118110236221" right="0.70866141732283472" top="0.74803149606299213" bottom="0.74803149606299213" header="0.31496062992125984" footer="0.31496062992125984"/>
  <pageSetup paperSize="5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F14.2  PLANES DE MEJORAMIENT...</vt:lpstr>
      <vt:lpstr>'F14.2  PLANES DE MEJORAMIENT...'!Área_de_impresión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EliteDesk</cp:lastModifiedBy>
  <cp:lastPrinted>2021-07-16T15:05:27Z</cp:lastPrinted>
  <dcterms:created xsi:type="dcterms:W3CDTF">2017-12-06T20:54:39Z</dcterms:created>
  <dcterms:modified xsi:type="dcterms:W3CDTF">2021-07-16T23:21:36Z</dcterms:modified>
</cp:coreProperties>
</file>