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tabRatio="601" activeTab="0"/>
  </bookViews>
  <sheets>
    <sheet name="plan mejoramiento " sheetId="1" r:id="rId1"/>
  </sheets>
  <definedNames>
    <definedName name="_xlnm.Print_Area" localSheetId="0">'plan mejoramiento '!$A$1:$N$24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subscripción del pan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11" author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G11" author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H11" author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1" author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K11" author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L11" author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M11" author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 acción teniendo cuidado que la ultima acción consignada sea la que termine de último 
</t>
        </r>
      </text>
    </comment>
  </commentList>
</comments>
</file>

<file path=xl/sharedStrings.xml><?xml version="1.0" encoding="utf-8"?>
<sst xmlns="http://schemas.openxmlformats.org/spreadsheetml/2006/main" count="78" uniqueCount="68">
  <si>
    <t>FORMATO No 1</t>
  </si>
  <si>
    <t xml:space="preserve"> INFORMACIÓN SOBRE LOS PLANES DE MEJORAMIENTO </t>
  </si>
  <si>
    <t xml:space="preserve">Informe presentado a la Contraloría Municipal de Armenia </t>
  </si>
  <si>
    <t xml:space="preserve">Representante Legal:                  JOSE MANUEL RIOS MORALES </t>
  </si>
  <si>
    <t xml:space="preserve">NIT: </t>
  </si>
  <si>
    <t>890.000.464-3</t>
  </si>
  <si>
    <t>Periodo fiscal que cubre:             Vigencias   2016 -2019</t>
  </si>
  <si>
    <t xml:space="preserve">Modalidad de Auditoria:  </t>
  </si>
  <si>
    <t>Fecha de Suscripción</t>
  </si>
  <si>
    <t>Código hallazgo</t>
  </si>
  <si>
    <t>Causa  del Hallazgo</t>
  </si>
  <si>
    <t>Acción de Mejoramiento</t>
  </si>
  <si>
    <t>Objetivo</t>
  </si>
  <si>
    <t>Descripción de las Metas</t>
  </si>
  <si>
    <t>Denominación de la Unidad de medida de la Meta</t>
  </si>
  <si>
    <t>Unidad de medida de las Metas</t>
  </si>
  <si>
    <t>Fecha iniciación Metas</t>
  </si>
  <si>
    <t>Fecha terminación Metas</t>
  </si>
  <si>
    <t xml:space="preserve">Plazo en semanas de las Meta </t>
  </si>
  <si>
    <t>Area Responsable</t>
  </si>
  <si>
    <t>Implementar Mecanismo de control y seguimiento para el presupuesto participativo</t>
  </si>
  <si>
    <t>Secretaria de Desarrollo Social (UPC)</t>
  </si>
  <si>
    <t>Secretaria de Desarrollo Social (UPC)   Departamento Administrativo de Planeacion /CODELPA</t>
  </si>
  <si>
    <t xml:space="preserve">Secretatia de Desarrollo Social (UPC), Secretaria de Desarrollo Economico, Departamento Administrativo de Bienes y Suministros, Secretaria de Instraestructura, Secretaria de Gobierno, Secreataria Tic.  </t>
  </si>
  <si>
    <t xml:space="preserve">Secretaria de Desarrollo Social (UPC) </t>
  </si>
  <si>
    <t xml:space="preserve"> </t>
  </si>
  <si>
    <t>8 Actas de reunion</t>
  </si>
  <si>
    <t>Consolidar la normatividad local y nacional vigente para lograr la efectividad en la distribución y ejecución del recurso por concepto de presupuesto participativo.</t>
  </si>
  <si>
    <t>mesas de trabajo</t>
  </si>
  <si>
    <t xml:space="preserve">6 actas </t>
  </si>
  <si>
    <t>Acto Administrativo</t>
  </si>
  <si>
    <t>Compilar y Socializar la normatividad vigente concordante con el Acuerdo 001 de 2011</t>
  </si>
  <si>
    <t xml:space="preserve">Falta de seguimiento y control a la distribución y ejecución de los recursos,
</t>
  </si>
  <si>
    <t>Definir la continuidad y aplicabilidad del Acuerdo 001 de 2011, acorde a la normatividad local y nacional vigente.</t>
  </si>
  <si>
    <t>4 actas donde se evidencie el avanace del documento complilado</t>
  </si>
  <si>
    <t xml:space="preserve"> Reuniones evidenciadas mediante Actas  que demuestren la elaboracion del documento compilado         </t>
  </si>
  <si>
    <t>Lograr la efectividad en el procedimiento de  apropiación, distribucion, asignación y ejecución del presupuesto participativo.</t>
  </si>
  <si>
    <t xml:space="preserve">Actualizar mensualmente  en excel la matriz de seguimiento del proceso de avance  de ejecución del presupuesto participativo en las diferentes vigencias (2016-2021) </t>
  </si>
  <si>
    <t xml:space="preserve">Hoja de calculo Excel, donde se evidencie el seguimiento de la ejecución del preuspuesto participativo. </t>
  </si>
  <si>
    <t xml:space="preserve">Reuniones evidenciadas mediante  Actas que contengas los informes de avance de la ejecución del  presupuesto participativo. </t>
  </si>
  <si>
    <t>Realizar reuniones  de informe de avance de ejecucion del presupuesto participativo con las ocho Organizaciones Asocomunales y Ediles</t>
  </si>
  <si>
    <t xml:space="preserve">Verificar el procedimiento de distribución para los proyectos de presupuesto participativo. </t>
  </si>
  <si>
    <t>Mesa de Trabajo</t>
  </si>
  <si>
    <t>Realizar con el Departamento Administrativo de Planeación y Codelpa una mesa de trabajo para la revisión normativa que define la distribucón de los recursos para el presupuesto participativo y su posterior socialización con la comunidad por ese despacho.</t>
  </si>
  <si>
    <t>Acta de reunión Una (1)</t>
  </si>
  <si>
    <t xml:space="preserve">8 seguimientos </t>
  </si>
  <si>
    <t xml:space="preserve">Realizar  mesas de trabajo para la actualización del procedimiento de la guia metodologica de los proyectos de presupuesto participativo </t>
  </si>
  <si>
    <t>Verificar la Guia Metodologica y procedimiento para el presupuesto participativo, actualizando o ajustando los requisitos para la consolidacion de proyectos.</t>
  </si>
  <si>
    <t xml:space="preserve">Guia Metodológica actualizada y normalizada de los proyectos de presupuesto participativo </t>
  </si>
  <si>
    <t>Documento actualizado y normalizado</t>
  </si>
  <si>
    <t xml:space="preserve">Secretaria de Desarrollo Social (UPC), </t>
  </si>
  <si>
    <t xml:space="preserve">Descripción hallazgo (No mas de 50 palabras) </t>
  </si>
  <si>
    <t>Efecto  del  Hallazgo</t>
  </si>
  <si>
    <t xml:space="preserve">Numero consecutivo del Hallazgo </t>
  </si>
  <si>
    <t xml:space="preserve">Reuniones evidenciadas mediante Actas donde se muestre el avance para la elaboración del Acto Administrativo del Comité Tecnico de Control y Seguimiento del Presupuesto Participativo </t>
  </si>
  <si>
    <t xml:space="preserve">Hallazgo No. 1  Inconsistencias en el manejo del recurso - presupuesto
participativo en las vigencias 2016 – 2017 – 2018. (Administrativo con presunta
incidencia Disciplinaria y Penal).
</t>
  </si>
  <si>
    <t>MUNICIPIO DE ARMENIA - SECRETARIA DE DESARROLLO SOCIAL</t>
  </si>
  <si>
    <t>VIGENCIAS 2016- 2019</t>
  </si>
  <si>
    <r>
      <rPr>
        <b/>
        <sz val="7"/>
        <rFont val="Arial"/>
        <family val="2"/>
      </rPr>
      <t xml:space="preserve">MARY LUZ  OSPINA  GARCIA
</t>
    </r>
    <r>
      <rPr>
        <sz val="10"/>
        <rFont val="Arial"/>
        <family val="2"/>
      </rPr>
      <t xml:space="preserve"> Secretaria de Desarrollo Social</t>
    </r>
  </si>
  <si>
    <t>DENUNCIA  No. 019-0036     PRESUPUESTO PARTICIPATIVO MODIFICADO</t>
  </si>
  <si>
    <r>
      <t>Posible
incumplimiento de las metas del plan de desarrollo – en cuanto a cobertura de presupuesto participativo</t>
    </r>
    <r>
      <rPr>
        <u val="single"/>
        <sz val="8"/>
        <color indexed="49"/>
        <rFont val="Arial"/>
        <family val="2"/>
      </rPr>
      <t xml:space="preserve">
</t>
    </r>
    <r>
      <rPr>
        <sz val="8"/>
        <rFont val="Arial"/>
        <family val="2"/>
      </rPr>
      <t xml:space="preserve">
</t>
    </r>
  </si>
  <si>
    <t>Mesas de trabajo para actualizar el procedimiento  y aplicación de la  guia metodologica del presupuesto participativo de acuerdo a cada uno de las Organizaciones.Comunales</t>
  </si>
  <si>
    <t>Mesas de trabajo para consolidar un documento compilado según concordancia y vigencia normativa.</t>
  </si>
  <si>
    <t>Conformar el Comité Técnico de Control y Seguimiento del presupuesto participativo mediante acto administrativo.</t>
  </si>
  <si>
    <r>
      <rPr>
        <b/>
        <sz val="7"/>
        <rFont val="Arial"/>
        <family val="2"/>
      </rPr>
      <t xml:space="preserve">YEISON  ANDRES  PEREZ  LOTERO
 </t>
    </r>
    <r>
      <rPr>
        <sz val="7"/>
        <rFont val="Arial"/>
        <family val="2"/>
      </rPr>
      <t xml:space="preserve">                        </t>
    </r>
    <r>
      <rPr>
        <sz val="9"/>
        <rFont val="Arial"/>
        <family val="2"/>
      </rPr>
      <t>Alcalde</t>
    </r>
    <r>
      <rPr>
        <sz val="7"/>
        <rFont val="Arial"/>
        <family val="2"/>
      </rPr>
      <t xml:space="preserve">  ( E) </t>
    </r>
  </si>
  <si>
    <r>
      <t>Posible
incumplimiento de las metas del plan de desarrollo en cuanto a cobertura de presupuesto participativo</t>
    </r>
    <r>
      <rPr>
        <u val="single"/>
        <sz val="8"/>
        <color indexed="49"/>
        <rFont val="Arial"/>
        <family val="2"/>
      </rPr>
      <t xml:space="preserve">
</t>
    </r>
    <r>
      <rPr>
        <sz val="8"/>
        <rFont val="Arial"/>
        <family val="2"/>
      </rPr>
      <t xml:space="preserve">
</t>
    </r>
  </si>
  <si>
    <t>YEISON ANDRES PEREZ LOTERO ( E )</t>
  </si>
  <si>
    <t xml:space="preserve">Entidad:                              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</si>
</sst>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d&quot; de &quot;mmm&quot; de &quot;yy"/>
    <numFmt numFmtId="189" formatCode="dd/mm/yy"/>
    <numFmt numFmtId="190" formatCode="[$-240A]dddd\,\ dd&quot; de &quot;mmmm&quot; de &quot;yyyy"/>
    <numFmt numFmtId="191" formatCode="[$-240A]d&quot; de &quot;mmmm&quot; de &quot;yyyy;@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u val="single"/>
      <sz val="8"/>
      <color indexed="4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188" fontId="5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89" fontId="5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5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6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89" fontId="5" fillId="0" borderId="0" xfId="0" applyNumberFormat="1" applyFont="1" applyFill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89" fontId="5" fillId="0" borderId="28" xfId="0" applyNumberFormat="1" applyFont="1" applyFill="1" applyBorder="1" applyAlignment="1">
      <alignment horizontal="center" wrapText="1"/>
    </xf>
    <xf numFmtId="14" fontId="6" fillId="0" borderId="16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/>
    </xf>
    <xf numFmtId="1" fontId="6" fillId="33" borderId="2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191" fontId="8" fillId="0" borderId="0" xfId="0" applyNumberFormat="1" applyFont="1" applyBorder="1" applyAlignment="1">
      <alignment horizontal="left"/>
    </xf>
    <xf numFmtId="0" fontId="8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RowColHeaders="0" tabSelected="1" zoomScaleSheetLayoutView="140" workbookViewId="0" topLeftCell="A1">
      <selection activeCell="C2" sqref="C2:M2"/>
    </sheetView>
  </sheetViews>
  <sheetFormatPr defaultColWidth="11.421875" defaultRowHeight="12.75"/>
  <cols>
    <col min="1" max="1" width="9.140625" style="4" customWidth="1"/>
    <col min="2" max="2" width="9.421875" style="4" customWidth="1"/>
    <col min="3" max="3" width="14.7109375" style="4" customWidth="1"/>
    <col min="4" max="4" width="18.00390625" style="4" customWidth="1"/>
    <col min="5" max="5" width="15.7109375" style="4" customWidth="1"/>
    <col min="6" max="7" width="12.28125" style="4" customWidth="1"/>
    <col min="8" max="8" width="19.140625" style="19" customWidth="1"/>
    <col min="9" max="9" width="19.28125" style="4" customWidth="1"/>
    <col min="10" max="10" width="9.8515625" style="20" customWidth="1"/>
    <col min="11" max="11" width="10.00390625" style="4" customWidth="1"/>
    <col min="12" max="12" width="10.421875" style="4" customWidth="1"/>
    <col min="13" max="13" width="8.8515625" style="4" customWidth="1"/>
    <col min="14" max="14" width="13.28125" style="21" customWidth="1"/>
    <col min="15" max="16384" width="11.421875" style="4" customWidth="1"/>
  </cols>
  <sheetData>
    <row r="1" spans="1:14" ht="15" customHeight="1">
      <c r="A1" s="1"/>
      <c r="B1" s="2"/>
      <c r="C1" s="73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3"/>
    </row>
    <row r="2" spans="1:14" ht="15" customHeight="1">
      <c r="A2" s="5"/>
      <c r="B2" s="6"/>
      <c r="C2" s="74" t="s">
        <v>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8"/>
    </row>
    <row r="3" spans="1:14" ht="15" customHeight="1">
      <c r="A3" s="5"/>
      <c r="B3" s="6"/>
      <c r="C3" s="75" t="s">
        <v>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8"/>
    </row>
    <row r="4" spans="1:14" ht="13.5" customHeight="1">
      <c r="A4" s="68" t="s">
        <v>67</v>
      </c>
      <c r="B4" s="69"/>
      <c r="C4" s="69" t="s">
        <v>56</v>
      </c>
      <c r="D4" s="69"/>
      <c r="E4" s="69"/>
      <c r="F4" s="69"/>
      <c r="G4" s="6"/>
      <c r="H4" s="11"/>
      <c r="I4" s="6"/>
      <c r="J4" s="12"/>
      <c r="K4" s="6"/>
      <c r="L4" s="6"/>
      <c r="M4" s="6"/>
      <c r="N4" s="8"/>
    </row>
    <row r="5" spans="1:14" ht="12.75" customHeight="1">
      <c r="A5" s="9" t="s">
        <v>3</v>
      </c>
      <c r="B5" s="10"/>
      <c r="C5" s="69" t="s">
        <v>66</v>
      </c>
      <c r="D5" s="69"/>
      <c r="E5" s="69"/>
      <c r="F5" s="13"/>
      <c r="G5" s="6"/>
      <c r="H5" s="11"/>
      <c r="I5" s="6"/>
      <c r="J5" s="12"/>
      <c r="K5" s="6"/>
      <c r="L5" s="6"/>
      <c r="M5" s="6"/>
      <c r="N5" s="8"/>
    </row>
    <row r="6" spans="1:14" ht="15" customHeight="1">
      <c r="A6" s="9" t="s">
        <v>4</v>
      </c>
      <c r="C6" s="54" t="s">
        <v>5</v>
      </c>
      <c r="D6" s="6"/>
      <c r="E6" s="6"/>
      <c r="F6" s="6"/>
      <c r="G6" s="6"/>
      <c r="H6" s="11"/>
      <c r="I6" s="6"/>
      <c r="J6" s="12"/>
      <c r="K6" s="6"/>
      <c r="L6" s="6"/>
      <c r="M6" s="6"/>
      <c r="N6" s="8"/>
    </row>
    <row r="7" spans="1:14" ht="15" customHeight="1">
      <c r="A7" s="9" t="s">
        <v>6</v>
      </c>
      <c r="B7" s="14"/>
      <c r="C7" s="70" t="s">
        <v>57</v>
      </c>
      <c r="D7" s="70"/>
      <c r="E7" s="6"/>
      <c r="F7" s="7"/>
      <c r="G7" s="7"/>
      <c r="H7" s="14"/>
      <c r="I7" s="7"/>
      <c r="K7" s="7"/>
      <c r="L7" s="7"/>
      <c r="M7" s="7"/>
      <c r="N7" s="8"/>
    </row>
    <row r="8" spans="1:14" ht="15" customHeight="1">
      <c r="A8" s="9" t="s">
        <v>7</v>
      </c>
      <c r="B8" s="14"/>
      <c r="C8" s="76" t="s">
        <v>59</v>
      </c>
      <c r="D8" s="76"/>
      <c r="E8" s="76"/>
      <c r="F8" s="76"/>
      <c r="G8" s="15"/>
      <c r="H8" s="16"/>
      <c r="I8" s="7"/>
      <c r="J8" s="7"/>
      <c r="K8" s="7"/>
      <c r="L8" s="7"/>
      <c r="M8" s="7"/>
      <c r="N8" s="8"/>
    </row>
    <row r="9" spans="1:14" ht="15" customHeight="1">
      <c r="A9" s="85" t="s">
        <v>8</v>
      </c>
      <c r="B9" s="85"/>
      <c r="C9" s="88">
        <v>44314</v>
      </c>
      <c r="D9" s="88"/>
      <c r="E9" s="6"/>
      <c r="F9" s="17"/>
      <c r="G9" s="17"/>
      <c r="H9" s="16"/>
      <c r="I9" s="6"/>
      <c r="J9" s="12"/>
      <c r="K9" s="17"/>
      <c r="L9" s="18"/>
      <c r="M9" s="17"/>
      <c r="N9" s="8"/>
    </row>
    <row r="10" spans="1:14" ht="35.25" customHeight="1" hidden="1">
      <c r="A10" s="5"/>
      <c r="B10" s="6"/>
      <c r="C10" s="7"/>
      <c r="D10" s="7"/>
      <c r="E10" s="7"/>
      <c r="F10" s="17"/>
      <c r="G10" s="17"/>
      <c r="H10" s="16"/>
      <c r="I10" s="6"/>
      <c r="J10" s="12"/>
      <c r="K10" s="17"/>
      <c r="L10" s="80"/>
      <c r="M10" s="80"/>
      <c r="N10" s="8"/>
    </row>
    <row r="11" spans="1:14" ht="43.5" customHeight="1" thickBot="1">
      <c r="A11" s="33" t="s">
        <v>53</v>
      </c>
      <c r="B11" s="89" t="s">
        <v>9</v>
      </c>
      <c r="C11" s="89" t="s">
        <v>51</v>
      </c>
      <c r="D11" s="45" t="s">
        <v>10</v>
      </c>
      <c r="E11" s="45" t="s">
        <v>52</v>
      </c>
      <c r="F11" s="46" t="s">
        <v>11</v>
      </c>
      <c r="G11" s="46" t="s">
        <v>12</v>
      </c>
      <c r="H11" s="47" t="s">
        <v>13</v>
      </c>
      <c r="I11" s="33" t="s">
        <v>14</v>
      </c>
      <c r="J11" s="33" t="s">
        <v>15</v>
      </c>
      <c r="K11" s="33" t="s">
        <v>16</v>
      </c>
      <c r="L11" s="33" t="s">
        <v>17</v>
      </c>
      <c r="M11" s="34" t="s">
        <v>18</v>
      </c>
      <c r="N11" s="33" t="s">
        <v>19</v>
      </c>
    </row>
    <row r="12" spans="1:14" ht="99" customHeight="1">
      <c r="A12" s="57">
        <v>1</v>
      </c>
      <c r="B12" s="90">
        <v>1103002</v>
      </c>
      <c r="C12" s="90" t="s">
        <v>55</v>
      </c>
      <c r="D12" s="71" t="s">
        <v>32</v>
      </c>
      <c r="E12" s="71" t="s">
        <v>65</v>
      </c>
      <c r="F12" s="48" t="s">
        <v>31</v>
      </c>
      <c r="G12" s="48" t="s">
        <v>33</v>
      </c>
      <c r="H12" s="49" t="s">
        <v>62</v>
      </c>
      <c r="I12" s="42" t="s">
        <v>35</v>
      </c>
      <c r="J12" s="22" t="s">
        <v>34</v>
      </c>
      <c r="K12" s="26">
        <v>44318</v>
      </c>
      <c r="L12" s="26">
        <v>44438</v>
      </c>
      <c r="M12" s="27">
        <v>17</v>
      </c>
      <c r="N12" s="22" t="s">
        <v>21</v>
      </c>
    </row>
    <row r="13" spans="1:14" ht="105" customHeight="1">
      <c r="A13" s="57"/>
      <c r="B13" s="90"/>
      <c r="C13" s="90"/>
      <c r="D13" s="60"/>
      <c r="E13" s="60"/>
      <c r="F13" s="62" t="s">
        <v>20</v>
      </c>
      <c r="G13" s="62" t="s">
        <v>36</v>
      </c>
      <c r="H13" s="50" t="s">
        <v>63</v>
      </c>
      <c r="I13" s="43" t="s">
        <v>54</v>
      </c>
      <c r="J13" s="22" t="s">
        <v>30</v>
      </c>
      <c r="K13" s="26">
        <v>44318</v>
      </c>
      <c r="L13" s="26">
        <v>44438</v>
      </c>
      <c r="M13" s="28">
        <v>17</v>
      </c>
      <c r="N13" s="22" t="s">
        <v>24</v>
      </c>
    </row>
    <row r="14" spans="1:14" ht="106.5" customHeight="1">
      <c r="A14" s="57"/>
      <c r="B14" s="90"/>
      <c r="C14" s="90"/>
      <c r="D14" s="60"/>
      <c r="E14" s="60"/>
      <c r="F14" s="67"/>
      <c r="G14" s="67"/>
      <c r="H14" s="51" t="s">
        <v>37</v>
      </c>
      <c r="I14" s="42" t="s">
        <v>38</v>
      </c>
      <c r="J14" s="22" t="s">
        <v>45</v>
      </c>
      <c r="K14" s="26">
        <v>44318</v>
      </c>
      <c r="L14" s="26">
        <v>44561</v>
      </c>
      <c r="M14" s="28">
        <f>(L14-K14)/7</f>
        <v>34.714285714285715</v>
      </c>
      <c r="N14" s="22" t="s">
        <v>21</v>
      </c>
    </row>
    <row r="15" spans="1:14" ht="99" customHeight="1">
      <c r="A15" s="57"/>
      <c r="B15" s="90"/>
      <c r="C15" s="90"/>
      <c r="D15" s="61"/>
      <c r="E15" s="61"/>
      <c r="F15" s="63"/>
      <c r="G15" s="63"/>
      <c r="H15" s="22" t="s">
        <v>40</v>
      </c>
      <c r="I15" s="22" t="s">
        <v>39</v>
      </c>
      <c r="J15" s="22" t="s">
        <v>26</v>
      </c>
      <c r="K15" s="26">
        <v>44318</v>
      </c>
      <c r="L15" s="26">
        <v>44561</v>
      </c>
      <c r="M15" s="28">
        <f>(L15-K15)/7</f>
        <v>34.714285714285715</v>
      </c>
      <c r="N15" s="22" t="s">
        <v>21</v>
      </c>
    </row>
    <row r="16" spans="1:14" ht="96" customHeight="1">
      <c r="A16" s="64">
        <v>1</v>
      </c>
      <c r="B16" s="59">
        <v>1103002</v>
      </c>
      <c r="C16" s="59" t="s">
        <v>55</v>
      </c>
      <c r="D16" s="59" t="s">
        <v>32</v>
      </c>
      <c r="E16" s="59" t="s">
        <v>60</v>
      </c>
      <c r="F16" s="62" t="s">
        <v>41</v>
      </c>
      <c r="G16" s="62" t="s">
        <v>27</v>
      </c>
      <c r="H16" s="77" t="s">
        <v>43</v>
      </c>
      <c r="I16" s="78" t="s">
        <v>42</v>
      </c>
      <c r="J16" s="62" t="s">
        <v>44</v>
      </c>
      <c r="K16" s="81">
        <v>44318</v>
      </c>
      <c r="L16" s="81">
        <v>44439</v>
      </c>
      <c r="M16" s="83">
        <v>17</v>
      </c>
      <c r="N16" s="62" t="s">
        <v>22</v>
      </c>
    </row>
    <row r="17" spans="1:14" ht="54" customHeight="1">
      <c r="A17" s="65"/>
      <c r="B17" s="60"/>
      <c r="C17" s="60"/>
      <c r="D17" s="60"/>
      <c r="E17" s="60"/>
      <c r="F17" s="63"/>
      <c r="G17" s="63"/>
      <c r="H17" s="77"/>
      <c r="I17" s="79"/>
      <c r="J17" s="63"/>
      <c r="K17" s="82"/>
      <c r="L17" s="82"/>
      <c r="M17" s="84"/>
      <c r="N17" s="63"/>
    </row>
    <row r="18" spans="1:14" ht="153.75" customHeight="1">
      <c r="A18" s="65"/>
      <c r="B18" s="60"/>
      <c r="C18" s="60"/>
      <c r="D18" s="60"/>
      <c r="E18" s="60"/>
      <c r="F18" s="62" t="s">
        <v>46</v>
      </c>
      <c r="G18" s="62" t="s">
        <v>47</v>
      </c>
      <c r="H18" s="77" t="s">
        <v>61</v>
      </c>
      <c r="I18" s="72" t="s">
        <v>48</v>
      </c>
      <c r="J18" s="78" t="s">
        <v>49</v>
      </c>
      <c r="K18" s="81">
        <v>44440</v>
      </c>
      <c r="L18" s="81">
        <v>44500</v>
      </c>
      <c r="M18" s="83">
        <f>(L18-K18)/7</f>
        <v>8.571428571428571</v>
      </c>
      <c r="N18" s="62" t="s">
        <v>50</v>
      </c>
    </row>
    <row r="19" spans="1:14" ht="15" customHeight="1">
      <c r="A19" s="66"/>
      <c r="B19" s="61"/>
      <c r="C19" s="61"/>
      <c r="D19" s="61"/>
      <c r="E19" s="61"/>
      <c r="F19" s="63"/>
      <c r="G19" s="63"/>
      <c r="H19" s="77"/>
      <c r="I19" s="72"/>
      <c r="J19" s="79"/>
      <c r="K19" s="82"/>
      <c r="L19" s="82"/>
      <c r="M19" s="84"/>
      <c r="N19" s="63"/>
    </row>
    <row r="20" spans="1:14" ht="35.25" customHeight="1" hidden="1">
      <c r="A20" s="41"/>
      <c r="B20" s="38"/>
      <c r="C20" s="37"/>
      <c r="D20" s="40"/>
      <c r="E20" s="38"/>
      <c r="F20" s="55"/>
      <c r="G20" s="55"/>
      <c r="H20" s="77"/>
      <c r="I20" s="72" t="s">
        <v>28</v>
      </c>
      <c r="J20" s="78" t="s">
        <v>29</v>
      </c>
      <c r="K20" s="81">
        <v>44318</v>
      </c>
      <c r="L20" s="81">
        <v>44500</v>
      </c>
      <c r="M20" s="83">
        <f>(+L20-K20)/7</f>
        <v>26</v>
      </c>
      <c r="N20" s="62" t="s">
        <v>23</v>
      </c>
    </row>
    <row r="21" spans="1:14" ht="35.25" customHeight="1" hidden="1">
      <c r="A21" s="41"/>
      <c r="B21" s="38"/>
      <c r="C21" s="37"/>
      <c r="D21" s="40"/>
      <c r="E21" s="38"/>
      <c r="F21" s="55"/>
      <c r="G21" s="55"/>
      <c r="H21" s="77"/>
      <c r="I21" s="72"/>
      <c r="J21" s="79"/>
      <c r="K21" s="82"/>
      <c r="L21" s="82"/>
      <c r="M21" s="84"/>
      <c r="N21" s="63"/>
    </row>
    <row r="22" spans="1:14" ht="35.25" customHeight="1" hidden="1">
      <c r="A22" s="41"/>
      <c r="B22" s="38"/>
      <c r="C22" s="37"/>
      <c r="D22" s="40"/>
      <c r="E22" s="38"/>
      <c r="F22" s="55" t="s">
        <v>25</v>
      </c>
      <c r="G22" s="55" t="s">
        <v>25</v>
      </c>
      <c r="H22" s="77" t="s">
        <v>25</v>
      </c>
      <c r="I22" s="44"/>
      <c r="J22" s="29"/>
      <c r="K22" s="30"/>
      <c r="L22" s="30"/>
      <c r="M22" s="31"/>
      <c r="N22" s="32"/>
    </row>
    <row r="23" spans="1:14" ht="35.25" customHeight="1" hidden="1">
      <c r="A23" s="52"/>
      <c r="B23" s="39"/>
      <c r="C23" s="35"/>
      <c r="D23" s="36"/>
      <c r="E23" s="39"/>
      <c r="F23" s="56"/>
      <c r="G23" s="56"/>
      <c r="H23" s="87"/>
      <c r="I23" s="53"/>
      <c r="J23" s="29"/>
      <c r="K23" s="30"/>
      <c r="L23" s="30"/>
      <c r="M23" s="30"/>
      <c r="N23" s="32"/>
    </row>
    <row r="24" spans="1:14" ht="81.75" customHeight="1">
      <c r="A24" s="57" t="s">
        <v>58</v>
      </c>
      <c r="B24" s="57"/>
      <c r="C24" s="57"/>
      <c r="D24" s="57"/>
      <c r="E24" s="57"/>
      <c r="F24" s="57"/>
      <c r="G24" s="57"/>
      <c r="H24" s="57" t="s">
        <v>64</v>
      </c>
      <c r="I24" s="58"/>
      <c r="J24" s="58"/>
      <c r="K24" s="58"/>
      <c r="L24" s="58"/>
      <c r="M24" s="58"/>
      <c r="N24" s="58"/>
    </row>
    <row r="25" spans="1:14" ht="35.25" customHeight="1" hidden="1">
      <c r="A25" s="5"/>
      <c r="B25" s="6"/>
      <c r="C25" s="6"/>
      <c r="D25" s="6"/>
      <c r="E25" s="6"/>
      <c r="F25" s="6"/>
      <c r="G25" s="6"/>
      <c r="H25" s="11"/>
      <c r="I25" s="6"/>
      <c r="J25" s="86" t="s">
        <v>25</v>
      </c>
      <c r="K25" s="86"/>
      <c r="L25" s="86"/>
      <c r="M25" s="86"/>
      <c r="N25" s="8"/>
    </row>
    <row r="26" spans="1:14" ht="9">
      <c r="A26" s="86"/>
      <c r="B26" s="86"/>
      <c r="C26" s="86"/>
      <c r="D26" s="6"/>
      <c r="E26" s="6"/>
      <c r="I26" s="6"/>
      <c r="J26" s="86" t="s">
        <v>25</v>
      </c>
      <c r="K26" s="86"/>
      <c r="L26" s="86"/>
      <c r="M26" s="86"/>
      <c r="N26" s="8"/>
    </row>
    <row r="27" spans="1:14" ht="9">
      <c r="A27" s="86"/>
      <c r="B27" s="86"/>
      <c r="C27" s="86"/>
      <c r="D27" s="6"/>
      <c r="E27" s="6"/>
      <c r="F27" s="12"/>
      <c r="G27" s="12" t="s">
        <v>25</v>
      </c>
      <c r="H27" s="11"/>
      <c r="I27" s="24"/>
      <c r="J27" s="24"/>
      <c r="K27" s="24"/>
      <c r="L27" s="24"/>
      <c r="M27" s="24"/>
      <c r="N27" s="25"/>
    </row>
    <row r="28" spans="1:14" ht="24.75" customHeight="1">
      <c r="A28" s="86"/>
      <c r="B28" s="86"/>
      <c r="C28" s="86"/>
      <c r="D28" s="6"/>
      <c r="E28" s="6"/>
      <c r="F28" s="86" t="s">
        <v>25</v>
      </c>
      <c r="G28" s="86"/>
      <c r="H28" s="86"/>
      <c r="I28" s="24"/>
      <c r="J28" s="24"/>
      <c r="K28" s="24"/>
      <c r="L28" s="24"/>
      <c r="M28" s="24"/>
      <c r="N28" s="25"/>
    </row>
    <row r="29" spans="1:14" ht="23.2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</row>
    <row r="30" spans="1:8" ht="15" customHeight="1">
      <c r="A30" s="24"/>
      <c r="B30" s="24"/>
      <c r="C30" s="24"/>
      <c r="D30" s="24"/>
      <c r="E30" s="24"/>
      <c r="F30" s="24"/>
      <c r="G30" s="24"/>
      <c r="H30" s="24"/>
    </row>
    <row r="31" spans="1:8" ht="31.5" customHeight="1">
      <c r="A31" s="24"/>
      <c r="B31" s="24"/>
      <c r="C31" s="24"/>
      <c r="D31" s="24"/>
      <c r="E31" s="24"/>
      <c r="F31" s="24"/>
      <c r="G31" s="24"/>
      <c r="H31" s="24"/>
    </row>
  </sheetData>
  <sheetProtection/>
  <mergeCells count="56">
    <mergeCell ref="M18:M19"/>
    <mergeCell ref="H18:H21"/>
    <mergeCell ref="C9:D9"/>
    <mergeCell ref="A28:C28"/>
    <mergeCell ref="F28:H28"/>
    <mergeCell ref="J26:M26"/>
    <mergeCell ref="H22:H23"/>
    <mergeCell ref="I20:I21"/>
    <mergeCell ref="J20:J21"/>
    <mergeCell ref="K18:K19"/>
    <mergeCell ref="L18:L19"/>
    <mergeCell ref="A9:B9"/>
    <mergeCell ref="A27:C27"/>
    <mergeCell ref="M20:M21"/>
    <mergeCell ref="N20:N21"/>
    <mergeCell ref="A26:C26"/>
    <mergeCell ref="J25:M25"/>
    <mergeCell ref="N16:N17"/>
    <mergeCell ref="N18:N19"/>
    <mergeCell ref="G16:G17"/>
    <mergeCell ref="I16:I17"/>
    <mergeCell ref="L10:M10"/>
    <mergeCell ref="K20:K21"/>
    <mergeCell ref="L20:L21"/>
    <mergeCell ref="J16:J17"/>
    <mergeCell ref="K16:K17"/>
    <mergeCell ref="L16:L17"/>
    <mergeCell ref="M16:M17"/>
    <mergeCell ref="J18:J19"/>
    <mergeCell ref="D16:D19"/>
    <mergeCell ref="I18:I19"/>
    <mergeCell ref="C12:C15"/>
    <mergeCell ref="C16:C19"/>
    <mergeCell ref="C1:M1"/>
    <mergeCell ref="C2:M2"/>
    <mergeCell ref="C3:M3"/>
    <mergeCell ref="C8:F8"/>
    <mergeCell ref="H16:H17"/>
    <mergeCell ref="F16:F17"/>
    <mergeCell ref="A4:B4"/>
    <mergeCell ref="C4:F4"/>
    <mergeCell ref="C5:E5"/>
    <mergeCell ref="C7:D7"/>
    <mergeCell ref="A12:A15"/>
    <mergeCell ref="E12:E15"/>
    <mergeCell ref="D12:D15"/>
    <mergeCell ref="A24:G24"/>
    <mergeCell ref="H24:N24"/>
    <mergeCell ref="B12:B15"/>
    <mergeCell ref="B16:B19"/>
    <mergeCell ref="F18:F19"/>
    <mergeCell ref="G18:G19"/>
    <mergeCell ref="A16:A19"/>
    <mergeCell ref="F13:F15"/>
    <mergeCell ref="G13:G15"/>
    <mergeCell ref="E16:E19"/>
  </mergeCells>
  <printOptions horizontalCentered="1" verticalCentered="1"/>
  <pageMargins left="0.984251968503937" right="0.984251968503937" top="0.1968503937007874" bottom="0.1968503937007874" header="0.1968503937007874" footer="0.1968503937007874"/>
  <pageSetup horizontalDpi="600" verticalDpi="600" orientation="landscape" paperSize="5" scale="70" r:id="rId3"/>
  <rowBreaks count="2" manualBreakCount="2">
    <brk id="15" max="255" man="1"/>
    <brk id="30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EliteDesk</dc:creator>
  <cp:keywords/>
  <dc:description/>
  <cp:lastModifiedBy>EliteDesk</cp:lastModifiedBy>
  <cp:lastPrinted>2021-04-28T22:23:25Z</cp:lastPrinted>
  <dcterms:created xsi:type="dcterms:W3CDTF">2017-08-10T15:44:05Z</dcterms:created>
  <dcterms:modified xsi:type="dcterms:W3CDTF">2021-04-28T22:34:15Z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2058-11.2.0.8310</vt:lpwstr>
  </property>
</Properties>
</file>