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I\Downloads\"/>
    </mc:Choice>
  </mc:AlternateContent>
  <bookViews>
    <workbookView xWindow="0" yWindow="0" windowWidth="20490" windowHeight="7905" tabRatio="493"/>
  </bookViews>
  <sheets>
    <sheet name="PLAN DE ACCION SECRETARIA DE SA" sheetId="1" r:id="rId1"/>
  </sheets>
  <definedNames>
    <definedName name="_xlnm._FilterDatabase" localSheetId="0" hidden="1">'PLAN DE ACCION SECRETARIA DE SA'!$A$9:$AY$74</definedName>
    <definedName name="_xlnm.Print_Area" localSheetId="0">'PLAN DE ACCION SECRETARIA DE SA'!$A$1:$W$88</definedName>
    <definedName name="_xlnm.Print_Titles" localSheetId="0">'PLAN DE ACCION SECRETARIA DE SA'!$1:$9</definedName>
  </definedNames>
  <calcPr calcId="152511" calcMode="manual"/>
</workbook>
</file>

<file path=xl/calcChain.xml><?xml version="1.0" encoding="utf-8"?>
<calcChain xmlns="http://schemas.openxmlformats.org/spreadsheetml/2006/main">
  <c r="V76" i="1" l="1"/>
</calcChain>
</file>

<file path=xl/sharedStrings.xml><?xml version="1.0" encoding="utf-8"?>
<sst xmlns="http://schemas.openxmlformats.org/spreadsheetml/2006/main" count="389" uniqueCount="321">
  <si>
    <t xml:space="preserve">PLAN DE ACCIÓN                         </t>
  </si>
  <si>
    <t>Fecha: 03/06/2016</t>
  </si>
  <si>
    <t xml:space="preserve">Proceso de Direccionamiento Estratégico </t>
  </si>
  <si>
    <t>Versión: 006</t>
  </si>
  <si>
    <t>Departamento Administrativo de Planeación</t>
  </si>
  <si>
    <t>Página : 1 de 1</t>
  </si>
  <si>
    <t>SECRETARÍA O  ENTIDAD RESPONSABLE: 2.3 SECRETARIA DE SALUD</t>
  </si>
  <si>
    <t>PLAN DE DESARROLLO</t>
  </si>
  <si>
    <t>COMPONENTE</t>
  </si>
  <si>
    <t xml:space="preserve"> SECTOR</t>
  </si>
  <si>
    <t>PROGRAMA</t>
  </si>
  <si>
    <t>Indicador de Resultado</t>
  </si>
  <si>
    <t>Subprograma</t>
  </si>
  <si>
    <t>Meta de Producto de Subprograma</t>
  </si>
  <si>
    <t>Indicador de Producto de Subprograma</t>
  </si>
  <si>
    <t>Línea base del indicador de producto del Subprograma</t>
  </si>
  <si>
    <t>Nombre del Proyecto</t>
  </si>
  <si>
    <t>Objetivo del Proyecto</t>
  </si>
  <si>
    <t xml:space="preserve">Indicador de Producto del proyecto </t>
  </si>
  <si>
    <t xml:space="preserve">Línea base del indicador de producto del Proyecto
</t>
  </si>
  <si>
    <t>Valor de la meta del indicador de producto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</si>
  <si>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</si>
  <si>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</si>
  <si>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</si>
  <si>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</si>
  <si>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Documento de la situación de salud del municipio actualizado (Asis 2014)</t>
  </si>
  <si>
    <t>Porcentaje de cumplimiento  en la notificación de eventos de interés en salud publica por parte de las UPGD del Municipio, por año</t>
  </si>
  <si>
    <t xml:space="preserve">Epidemiología y Demografía </t>
  </si>
  <si>
    <t xml:space="preserve">1. Cumplimiento en la notificación de eventos de interés en salud pública por parte de las UPGD del Municipio </t>
  </si>
  <si>
    <t xml:space="preserve">Salud Pública </t>
  </si>
  <si>
    <t xml:space="preserve">4. Documento actualizado </t>
  </si>
  <si>
    <t>Documento Final plan estratégico: plan territorial de salud 2016-2019</t>
  </si>
  <si>
    <t>Informes de Monitoreo del plan de desarrollo en salud publica por año</t>
  </si>
  <si>
    <t xml:space="preserve">Monitoreo del Plan de Salud </t>
  </si>
  <si>
    <t>Realizar adecuado monitoreo, verificación y seguimiento al cumplimiento de las Dimensiones del Plan Decenal</t>
  </si>
  <si>
    <t xml:space="preserve">1. Seguimiento al cumplimiento del Plan de Acción mensual </t>
  </si>
  <si>
    <t xml:space="preserve">2. Seguimiento bimestral al plan de compras </t>
  </si>
  <si>
    <t>Numero de proyectos en salud apoyados por gestión por año</t>
  </si>
  <si>
    <t xml:space="preserve">Gestión de la salud publica </t>
  </si>
  <si>
    <t>Tasa de lesionados y muertos por accidente de transito con disminución o mantenimiento por cada 100000 habitantes</t>
  </si>
  <si>
    <t xml:space="preserve">Promoción de la salud publica y gestión del riesgo </t>
  </si>
  <si>
    <t xml:space="preserve">Personas sensibilizadas sobre educación vial y riesgo por movilidad, en el cuatrienio </t>
  </si>
  <si>
    <t>S.D</t>
  </si>
  <si>
    <t xml:space="preserve">Hábitat Mas saludable </t>
  </si>
  <si>
    <t>Porcentaje de reducción de los  sitios críticos de disposición de residuos</t>
  </si>
  <si>
    <t>Número de establecimientos comerciales con inspección vigilancia y control, en el cuatrienio</t>
  </si>
  <si>
    <t xml:space="preserve">Porcentaje de mantenimiento del perfil de salud mental en las comunas  1,2 y 3 de Armenia </t>
  </si>
  <si>
    <t>Número de personas con riesgos de consumo de SPA y estilos sanos en enfermedad mental intervenidas en el cuatrienio</t>
  </si>
  <si>
    <t>Mas salud mental y convivencia</t>
  </si>
  <si>
    <t>Contribuir con el mejoramiento de la situación de salud mental y la convivencia de la población municipal, a través del desarrollo de acciones de promoción y la gestión del riesgo en salud mental</t>
  </si>
  <si>
    <t xml:space="preserve">Tiempo de duración (meses) de lactancia materna exclusiva en los primeros 6 meses de vida </t>
  </si>
  <si>
    <t>Número de personas capacitadas sobre beneficios de lactancia materna en el cuatrienio</t>
  </si>
  <si>
    <t xml:space="preserve">Mas alimento , mas amor </t>
  </si>
  <si>
    <t xml:space="preserve">Porcentaje de embarazo en los adolescentes </t>
  </si>
  <si>
    <t>Número de centros amigables itinerantes funcionando en el cuatrienio</t>
  </si>
  <si>
    <t>Porcentaje de las instituciones con conocimiento de la circular 040 de 2015</t>
  </si>
  <si>
    <t>Número de instituciones con programas de capacitación en acciones de prevención y manejo de riesgos en emergencias en el cuatrienio</t>
  </si>
  <si>
    <t>Mas preparados para las Emergencias</t>
  </si>
  <si>
    <t>Número de mujeres trabajadoras informadas sobre las acciones de promoción y prevención</t>
  </si>
  <si>
    <t>Número de mujeres informadas con acciones de promoción de la salud y prevención de la enfermedad en el cuatrienio</t>
  </si>
  <si>
    <t>Trabajadores mas sanos</t>
  </si>
  <si>
    <t>Porcentaje de curación de pacientes con TBC mantenido o disminuido</t>
  </si>
  <si>
    <t>Número de asistencias técnicas (21 IPS y 11 EPS) del municipio y evaluación del porcentaje de curación de pacientes con tuberculosis por año</t>
  </si>
  <si>
    <t xml:space="preserve">Mas prevención en enfermedades transmisibles </t>
  </si>
  <si>
    <t>Porcentaje de mantenimiento de los casos de rabia humana</t>
  </si>
  <si>
    <t xml:space="preserve">Porcentaje de mantenimiento de la vacunación canina y felina en el Municipio de Armenia por año </t>
  </si>
  <si>
    <t>Número de animales esterilizados por año</t>
  </si>
  <si>
    <t xml:space="preserve">Población de Armenia informada sobre factores protectores de enfermedades crónicas, por cada 1,000 habitantes. </t>
  </si>
  <si>
    <t>Número de personas informadas  sobre los beneficios de la actividad física y la dieta sana en el cuatrienio</t>
  </si>
  <si>
    <t xml:space="preserve">Más vida sana  y productiva </t>
  </si>
  <si>
    <t>Veredas de Armenia con acceso a los servicios de promoción y prevención e inducción a la demanda (niños y gestantes)</t>
  </si>
  <si>
    <t>Número de equipos conformados de Atención Primaria en Salud en la zona rural por año</t>
  </si>
  <si>
    <t xml:space="preserve">Mas cuidado a la Salud </t>
  </si>
  <si>
    <t xml:space="preserve">Porcentaje de planes de mejoramiento suscritos por cada una de las muertes evitables ocurridas en la ESE  </t>
  </si>
  <si>
    <t xml:space="preserve">Provisión de Servicios de Salud </t>
  </si>
  <si>
    <t xml:space="preserve">Porcentaje de muertes evitables analizadas y con plan de mejoramiento en el año </t>
  </si>
  <si>
    <t>Mas Atención en Salud por la ESE</t>
  </si>
  <si>
    <t>Realizar seguimiento a la ESE Redsalud en cuanto a los servicios prestados a los usuarios con mortalidad derivadas de una enfermedad tratable</t>
  </si>
  <si>
    <t>1. Porcentaje de suscripción de planes de mejoramiento a las muertes evitables sucedidas en Red Salud</t>
  </si>
  <si>
    <t xml:space="preserve">1. 100% </t>
  </si>
  <si>
    <t>Intervenciones Colectivas de Salud</t>
  </si>
  <si>
    <t>Tasa de mortalidad por enfermedades transmitidas por vectores por cada 100000 habitantes</t>
  </si>
  <si>
    <t>Plan de intervenciones colectivas</t>
  </si>
  <si>
    <t>Documento de Estrategias de control integrado de vectores en funcionamiento por año</t>
  </si>
  <si>
    <t>Mas  Control  ETV</t>
  </si>
  <si>
    <t>Reducir La Presencia De Mosquitos Transmisores De Enfermedades Vectorial</t>
  </si>
  <si>
    <t xml:space="preserve">Número de personas  con acceso a acciones de promoción  de la salud  y  prevención de la enfermedad </t>
  </si>
  <si>
    <t>Número de contratos en ejecución con la ESE en el cuatrienio</t>
  </si>
  <si>
    <t>Mas promoción con intervenciones colectivas</t>
  </si>
  <si>
    <t>Ejecutar actividades dirigidas a impactar positivamente los determinantes sociales de la salud e incidir en los resultados en salud, a través de la ejecución de intervenciones colectivas o individuales de alta externalidad que generen transformación</t>
  </si>
  <si>
    <t>TOTAL</t>
  </si>
  <si>
    <t>REPRESENTANTE LEGAL</t>
  </si>
  <si>
    <t>RESPONSABLE DE LA DEPENDENCIA  Y/O ENTIDAD</t>
  </si>
  <si>
    <t>8) 6</t>
  </si>
  <si>
    <t>1. Personas capacitadas en beneficios y técnicas de lactancia materna (PDSP-PDM)</t>
  </si>
  <si>
    <t>3) 100%</t>
  </si>
  <si>
    <t>2) 6</t>
  </si>
  <si>
    <t>4) 4</t>
  </si>
  <si>
    <t>1)12</t>
  </si>
  <si>
    <t>1) 12</t>
  </si>
  <si>
    <t>1) 100%</t>
  </si>
  <si>
    <t>Código: D-DP-PDE-051</t>
  </si>
  <si>
    <t xml:space="preserve">Código </t>
  </si>
  <si>
    <t>1. 16</t>
  </si>
  <si>
    <t>1) 2.000</t>
  </si>
  <si>
    <t>1) 4</t>
  </si>
  <si>
    <t xml:space="preserve">Gestión diferencial de población </t>
  </si>
  <si>
    <t>Tasa de acceso de la población vulnerable a los servicios de promoción de la salud por cada 1000 habitantes</t>
  </si>
  <si>
    <t>Número de personas en jornadas de promoción y prevención a población vulnerable atendidas en el cuatrienio</t>
  </si>
  <si>
    <t>Mas Salud para poblaciones diferenciales</t>
  </si>
  <si>
    <t>3) 4</t>
  </si>
  <si>
    <t xml:space="preserve">3. Cumplimiento a solicitudes de entes de control </t>
  </si>
  <si>
    <t>6) 6</t>
  </si>
  <si>
    <t>7) 6</t>
  </si>
  <si>
    <t xml:space="preserve">21. Documento actualizado </t>
  </si>
  <si>
    <t>2. Actualización del Documento Análisis de Situación de Salud ASIS Municipio</t>
  </si>
  <si>
    <t>2) Informe semestral de población atendida segmentada por enfoque diferencial</t>
  </si>
  <si>
    <t>2) 2</t>
  </si>
  <si>
    <t>2) Informe semestral de incidencia e impacto de las enfermedades vehiculizadas por agua</t>
  </si>
  <si>
    <t>3) 1</t>
  </si>
  <si>
    <t>4) 2</t>
  </si>
  <si>
    <t>2)  4</t>
  </si>
  <si>
    <t>4)  4</t>
  </si>
  <si>
    <t xml:space="preserve">1. Dos centros amigables itinerantes funcionando </t>
  </si>
  <si>
    <t>1) 2</t>
  </si>
  <si>
    <t>2. Informe trimestral sobre tasa de embarazo en adolescentes</t>
  </si>
  <si>
    <t>2) 4</t>
  </si>
  <si>
    <t>3) Personas sensibilizadas en el cuidado de la salud sexual</t>
  </si>
  <si>
    <t>5) 100% (6)</t>
  </si>
  <si>
    <t>1. Informe de Cobertura bimensual en Biológicos trazadores del PAI</t>
  </si>
  <si>
    <t>1. 6</t>
  </si>
  <si>
    <t>2. 4</t>
  </si>
  <si>
    <t>3. 6</t>
  </si>
  <si>
    <t xml:space="preserve">3. Comités de vigilancia epidemiológica realizados a ESAVIS, bimensual </t>
  </si>
  <si>
    <t>4. Informe Bimensual a porcentaje de ingreso al PAI WEB</t>
  </si>
  <si>
    <t>4. 6</t>
  </si>
  <si>
    <t>5) 50%</t>
  </si>
  <si>
    <t xml:space="preserve">5). 50% igual o superior </t>
  </si>
  <si>
    <t>1. Informe Trimestral sobre la tasa de mortalidad por ETV</t>
  </si>
  <si>
    <t>1)    4</t>
  </si>
  <si>
    <t>2)     6</t>
  </si>
  <si>
    <t>3)      4</t>
  </si>
  <si>
    <t>4)    8</t>
  </si>
  <si>
    <t>5. Informe trimestral sobre el funcionamiento de la estrategia EGI</t>
  </si>
  <si>
    <t xml:space="preserve">1. Informe semestral sobre actividades realizadas por PIC </t>
  </si>
  <si>
    <t>____________________________________________________________
Centro Administrativo Municipal CAM, piso 1 Tel – (6) 741 71 00 Ext.201</t>
  </si>
  <si>
    <t>2) 2.000</t>
  </si>
  <si>
    <t xml:space="preserve">ALCALDE  </t>
  </si>
  <si>
    <t>Mejorar los indicadores de calidad, oportunidad y cobertura en el Sistema Integral de Información en Salud en el municipio de Armenia</t>
  </si>
  <si>
    <t>Abordar la problemática de Salud Pública sentida en nuestro municipio, adoptando estrategias en procura de modificar riesgos y disminuirla probabilidad de que la población enferme y muera.</t>
  </si>
  <si>
    <t>Vigilar y generar estrategias que impacten positivamente los índices de morbimortalidad en los grupos diferenciales de población en el municipio de Armenia</t>
  </si>
  <si>
    <t>Contribuir al mejoramiento de vida de la población de Armenia mediante la promoción de la salud ambiental y la prevención, vigilancia y control sanitario</t>
  </si>
  <si>
    <t>Contribuir a la implementación del programa servicio amigable itinerante con el fin de hacer promoción y prevención a todos los adolescentes del Municipio de Armenia</t>
  </si>
  <si>
    <t>llevar a cabo acciones e intervenciones tendientes a la identificación , prevención y mitigacion de los riesgos y las vulnerabilidades en el municipio de armenia que busque anticiparse a la configuración del riesgo futuro de emergencias y desastres</t>
  </si>
  <si>
    <t>Contribuir en bajar las tasas generales de morbilidad y mortalidad en la población trabajadora.</t>
  </si>
  <si>
    <t>fortalecer la interacción institucional de salud con los grupos más vulnerables para una mayor participación en la construcción de óptimos niveles de salud.</t>
  </si>
  <si>
    <t>5)     4</t>
  </si>
  <si>
    <t xml:space="preserve">1) Realizar jornadas de salud </t>
  </si>
  <si>
    <t>1. Número de proyectos en salud apoyados por gestión por año</t>
  </si>
  <si>
    <t xml:space="preserve">1) Una reunión trimestral de la Mesa  Intersectorial de Ambiente </t>
  </si>
  <si>
    <t>Mejorar la calidad y seguridad sanitaria de los alimentos en el Municipio de armenia - Quindío, fomentando hábitos alimentarios saludables y asegurando el consumo de alimentos inocuos y de buena calidad nutricional.</t>
  </si>
  <si>
    <t xml:space="preserve">4) Reunión Trimestral mesa Municipal de salud sexual </t>
  </si>
  <si>
    <t xml:space="preserve">5) Seguimiento al 100% de las IPS que tienen habilitado el servicio de urgencias y que son responsables de la atención integral en salud en violencia sexual </t>
  </si>
  <si>
    <t xml:space="preserve">6) Informe Bimestral de situación de maternidad segura según lineamientos técnicos del Ministerio </t>
  </si>
  <si>
    <t>7)Informe bimestral de sífilis gestacional y congénita</t>
  </si>
  <si>
    <t xml:space="preserve">1) Informe bimestral de eventos relacionados con sustancias químicas </t>
  </si>
  <si>
    <t>2) Acciones de promoción de la salud a población trabajadora</t>
  </si>
  <si>
    <t>Contribuir a la reducción de enfermedades transmisibles por vía aérea, de contacto, inmunoprevenibles y zoonoticas , mediante acciones encaminadas al fortalecimiento de actividades de promoción, gestión del riesgo y acciones intersectoriales</t>
  </si>
  <si>
    <t xml:space="preserve">2. Informe trimestral sobre cadena de frio a IPS </t>
  </si>
  <si>
    <t>5.  Porcentaje de curación por tuberculosis</t>
  </si>
  <si>
    <t>Contribuir A Incrementar La Adopción De Hábitos Y Estilos De Vida, Evaluando Los Determinantes Sociales En El Curso De Vida Para Prevenir La Aparición De Enfermedades Y Mejorar Los Factores De Riesgo En Salud En La Población De Armenia</t>
  </si>
  <si>
    <t>1) Informe trimestral del comportamiento del Cáncer Según los lineamientos  técnicos  existentes</t>
  </si>
  <si>
    <t xml:space="preserve">2)  Una jornada trimestral de prevención del tabaquismo y espacios libres de humo </t>
  </si>
  <si>
    <t xml:space="preserve">3) Informe trimestral de promoción para reducción del consumo de sal/ sodio y fomento de la movilización para la reducción del riesgo cardiovascular </t>
  </si>
  <si>
    <t xml:space="preserve">4) Una Jornada trimestral de promoción del auto cuidado de la salud oral, visual y auditiva </t>
  </si>
  <si>
    <t xml:space="preserve">2. Informe Bimestral  de inteligencia epidemiológica </t>
  </si>
  <si>
    <t xml:space="preserve">3. Informe trimestral de monitoreo de intervención a sumideros </t>
  </si>
  <si>
    <t xml:space="preserve">4. Intervención integral según la EGI a barrios priorizados </t>
  </si>
  <si>
    <t>2. Realizar monitoreo trimestral a la ejecución del contrato suscrito con la ESE Red Salud Armenia de las actividades del PIC</t>
  </si>
  <si>
    <t xml:space="preserve">8) informe bimestral de Plan Nacional de respuesta ante las ITS, el VIH, la coinfeccion TB/VIH y las hepatitis B y C, Colombia. 2018-2021 </t>
  </si>
  <si>
    <t xml:space="preserve">1) Informe Trimestral de gestión frente a la atención de víctimas del conflicto armado </t>
  </si>
  <si>
    <t xml:space="preserve">1) 4 </t>
  </si>
  <si>
    <t>1. 95% de 36</t>
  </si>
  <si>
    <t>VIGENCIA AÑO:01/01/2020-30/06/2020</t>
  </si>
  <si>
    <t>1)  5</t>
  </si>
  <si>
    <t>2) 1</t>
  </si>
  <si>
    <t>1. 4 reuniones</t>
  </si>
  <si>
    <t xml:space="preserve">1) 2 reuniones </t>
  </si>
  <si>
    <t xml:space="preserve">2) 2 </t>
  </si>
  <si>
    <t>3) Informe semestral de incidencia e  impacto sobre enfermedades potencialmente producidas por Ruido</t>
  </si>
  <si>
    <t>3) 2</t>
  </si>
  <si>
    <t>3)  2</t>
  </si>
  <si>
    <t xml:space="preserve">1. Informe trimestral sobre el funcionamiento del centro escucha </t>
  </si>
  <si>
    <t>2. Informe trimestral sobre estrategia ZOE</t>
  </si>
  <si>
    <t>2)  2</t>
  </si>
  <si>
    <t>1)  4</t>
  </si>
  <si>
    <t>1)  2</t>
  </si>
  <si>
    <t xml:space="preserve">3. Informe trimestral sobre mesa del sistema de responsabilidad penal adolescente </t>
  </si>
  <si>
    <t>4. Informe trimestral sobre conducta  suicida</t>
  </si>
  <si>
    <t>4)  2</t>
  </si>
  <si>
    <t>5. Informe trimestral sobre ejecuciones PAPSIVI</t>
  </si>
  <si>
    <t>5) 4</t>
  </si>
  <si>
    <t>5) 2</t>
  </si>
  <si>
    <t xml:space="preserve">6. Informe trimestral de seguimiento a casos de Violencia Sexual realizados a IPS </t>
  </si>
  <si>
    <t>6) 4</t>
  </si>
  <si>
    <t>6) 2</t>
  </si>
  <si>
    <t>1) 600</t>
  </si>
  <si>
    <t xml:space="preserve">2.Informe bimensual de acciones realizadas a establecimientos cuyo resultado de laboratorio presente no conformidad </t>
  </si>
  <si>
    <t xml:space="preserve">2) 6 </t>
  </si>
  <si>
    <t>2) 3</t>
  </si>
  <si>
    <t xml:space="preserve">3. Un operativo semanal a partir del mes de febrero en establecimientos conforme a clasificación de riesgo. </t>
  </si>
  <si>
    <t>4) 24</t>
  </si>
  <si>
    <t>3) 48</t>
  </si>
  <si>
    <t>3) 24</t>
  </si>
  <si>
    <t>5) 5</t>
  </si>
  <si>
    <t>4. capacitación en BPM y normas de alimentos</t>
  </si>
  <si>
    <t>3) 4000</t>
  </si>
  <si>
    <t>3) 1,500</t>
  </si>
  <si>
    <t>6) 3</t>
  </si>
  <si>
    <t>7) 3</t>
  </si>
  <si>
    <t>8) 3</t>
  </si>
  <si>
    <t xml:space="preserve">1. Conversatorios a las IPS en la estrategia hospital seguro </t>
  </si>
  <si>
    <t>1. 15</t>
  </si>
  <si>
    <t>1) 6</t>
  </si>
  <si>
    <t>1)  6</t>
  </si>
  <si>
    <t>1) 3</t>
  </si>
  <si>
    <t>2) 600</t>
  </si>
  <si>
    <t>1.3</t>
  </si>
  <si>
    <t>2. 2</t>
  </si>
  <si>
    <t>3. 3</t>
  </si>
  <si>
    <t>4. 3</t>
  </si>
  <si>
    <t xml:space="preserve">6) 2  </t>
  </si>
  <si>
    <t>6) Informe trimestral seguimiento a las estrategias y/o actividades del Plan hacia el fin de la tuberculosis</t>
  </si>
  <si>
    <t xml:space="preserve">3) 4 </t>
  </si>
  <si>
    <t xml:space="preserve">1) 2 </t>
  </si>
  <si>
    <t xml:space="preserve">2) Informe trimestral  de COVECOM funcionando y procesos de capacitación realizados al COVECOM discriminados por proyecto, tipo de población  y comuna </t>
  </si>
  <si>
    <t xml:space="preserve">2) 12 </t>
  </si>
  <si>
    <t>1)    2</t>
  </si>
  <si>
    <t>2)     3</t>
  </si>
  <si>
    <t>3)     2</t>
  </si>
  <si>
    <t>4)    4</t>
  </si>
  <si>
    <t>5)     2</t>
  </si>
  <si>
    <t>1) 1</t>
  </si>
  <si>
    <t xml:space="preserve"> Sexualidad Más sana e integra</t>
  </si>
  <si>
    <t xml:space="preserve">7. Sin dato </t>
  </si>
  <si>
    <t xml:space="preserve">7. 20 </t>
  </si>
  <si>
    <t>7. IVC a establecimeintos Veterinarios</t>
  </si>
  <si>
    <t>8.  Respuesta al 100% de los PQRS sobre tenenecia responsable de mascotas</t>
  </si>
  <si>
    <t xml:space="preserve">8. Sin dato </t>
  </si>
  <si>
    <t>8. 100%</t>
  </si>
  <si>
    <t>JOSÉ MANUEL RIOS MORALES</t>
  </si>
  <si>
    <t>Porcentaje de afiliados  al Sistema General de Seguridad Social en Salud por año</t>
  </si>
  <si>
    <t>Armenia Asegurada en Salud</t>
  </si>
  <si>
    <t>Promocionar la afiliacion al Sistema General de Seguridad Social en Salud de la Poblacion residente en el Municipio de Armenia.</t>
  </si>
  <si>
    <t xml:space="preserve">Total Afiliados al SGSSS / poblacion DANE (304.216) </t>
  </si>
  <si>
    <t>116,04,8,13,02,06,029,001,012,0590</t>
  </si>
  <si>
    <t>RENTAS CEDIDAS</t>
  </si>
  <si>
    <t>Seguridad social en Salud</t>
  </si>
  <si>
    <t xml:space="preserve">Numero de personas afiliadas al Régimen subsidiado en el  Municipio de Armenia según BDUA. </t>
  </si>
  <si>
    <t>Numero de personas afiliadas al Régimen subsidiado en el  Municipio de Armenia según BDUA.</t>
  </si>
  <si>
    <t>Subsidio a la Demanda</t>
  </si>
  <si>
    <t>Contributir a garantizar el aseguramiento en el Regimen Subsidiado a la poblacion pobre y vulnerable del Municipio.</t>
  </si>
  <si>
    <t>Poblacion afiliada al Regimen subsidiado/Poblacion afiliada al Regimen subsidiado mas vinculada consultante asegurable  385</t>
  </si>
  <si>
    <t>99% de la poblacion Pobre y vulnerable del Municipio</t>
  </si>
  <si>
    <t>116,02,8,13,02,06,029,001,601,0591</t>
  </si>
  <si>
    <t xml:space="preserve">SGP,COFINANCIADOS , RENDIMIENTOS ,FOSYGA </t>
  </si>
  <si>
    <t xml:space="preserve">Numero de cruces  entre las bases de datos de los Regímenes subsidiado, contributivo, excepción y mortalidad por año       </t>
  </si>
  <si>
    <t>Eficiencia y Garantía del Aseguramiento, y seguimiento a la calidad en la prestación de servicios de salud.</t>
  </si>
  <si>
    <t>Promover los mecanismos administartivos para garantizar el flujo de recursos, calidad de base de datos de afiliados y seguimiento al Aseguramiento de la ciudad y Mejorar efectivamente la accesibilidad de la poblacion a los servicios de salud.</t>
  </si>
  <si>
    <t xml:space="preserve">Cruces de la BD/Total cruces programados  al año (12). </t>
  </si>
  <si>
    <t>116,04,8,13,02,06,029,001,012,0592</t>
  </si>
  <si>
    <t xml:space="preserve"> 100% de la red prestadora de servicios de salud pública de baja complejidad visitada cumpliendo la implementación del SOGC y PAMEC.</t>
  </si>
  <si>
    <t xml:space="preserve"> 100% de la red prestadora de servicios  del subsector salud privado programado con visita de auditoria del Sistema Obligatorio de Garantia de la Calidad y Seguimiento al PAMEC.  </t>
  </si>
  <si>
    <t>Sin Dato</t>
  </si>
  <si>
    <t>Visitas de Supervision a las EPS_S del Municipio de Armnenia realizadas/6 visitas programadas</t>
  </si>
  <si>
    <t xml:space="preserve">Implementacion de la Politica publica de participacion social en salud </t>
  </si>
  <si>
    <t>% de implementacion del plan de accion de la Politica Publica de participacion social en salud.</t>
  </si>
  <si>
    <t>Avance de seguimiento de la implementacion de la Politica Publica de Participacion Social en Salud.</t>
  </si>
  <si>
    <t>auditoria y seguimiento a las cuentas presentadas por REDSALUD Armenia ESE/ cuentas presentadas</t>
  </si>
  <si>
    <t>Auditoria y seguimiento bimestral  a las cuentas presentadas por REDSALUD Armenia ESE/ cuentas presentadas</t>
  </si>
  <si>
    <t xml:space="preserve">Mas Prestación de servicios de salud </t>
  </si>
  <si>
    <t>Auditoria y seguimiento a las cuentas presentadas por REDSALUD Armenia ESE/ cuentas presentadas</t>
  </si>
  <si>
    <t>Auditoria y seguimiento bimestral    a las cuentas presentadas por REDSALUD Armenia ESE/ cuentas presentadas</t>
  </si>
  <si>
    <t>116,03,8,13,02,06,029,001,016,0593</t>
  </si>
  <si>
    <t xml:space="preserve">SGP,,RENDIMIENTOS </t>
  </si>
  <si>
    <t>Visitas de Supervision a REDSALUD ARMENIA ESE realizadas/6 visitas programadas</t>
  </si>
  <si>
    <t>Visitas de Supervision a REDSALUD ARMENIA ESE realizadas/3  Visitas programadas</t>
  </si>
  <si>
    <t>Visitas de Supervision a REDSALUD ARMENIA ESE realizadas/3 Visitas programadas</t>
  </si>
  <si>
    <t>Porcentaje de presupuesto ejecutado y porcentaje del plan de compras gestionado</t>
  </si>
  <si>
    <t xml:space="preserve">Porcentaje de ejecución del presupuesto y porcentaje de gestión del plan de compras </t>
  </si>
  <si>
    <t>Funcionamiento y Operación Salud</t>
  </si>
  <si>
    <t xml:space="preserve">Fortalecer la estructura organizacional para el debido funcionamiento de la secretaria de salud mediante la contratación de personal e insumos necesarios  </t>
  </si>
  <si>
    <t>116,04,8,13,02,06,029,001,012,0594</t>
  </si>
  <si>
    <t xml:space="preserve">RENTAS CEDIDAS </t>
  </si>
  <si>
    <t>116,04,8,13,02,06,029,001,017,0594</t>
  </si>
  <si>
    <t>RENDIMIENTOS FROS</t>
  </si>
  <si>
    <t>116,01,8,13,02,06,029,001,016,0595</t>
  </si>
  <si>
    <t>SGP</t>
  </si>
  <si>
    <t>116,01,8,13,02,06,029,001,012,0596</t>
  </si>
  <si>
    <t>'116,01,8,13,02,06,029,001,001,0597</t>
  </si>
  <si>
    <t xml:space="preserve">Propios </t>
  </si>
  <si>
    <t>116,01,8,13,02,06,029,002,016,0598</t>
  </si>
  <si>
    <t>SGP. RENDIMIENTOS FROS</t>
  </si>
  <si>
    <t>116,01,8,13,02,06,029,003,016,0599</t>
  </si>
  <si>
    <t>116,01,8,13,02,06,029,003,016,0600</t>
  </si>
  <si>
    <t>116,01,8,13,02,06,029,003,016,601</t>
  </si>
  <si>
    <t>116,01,8,13,02,06,029,003,016,0602</t>
  </si>
  <si>
    <t>116,01,8,13,02,06,029,003,016,0603</t>
  </si>
  <si>
    <t>116,01,8,13,02,06,029,003,016,0604</t>
  </si>
  <si>
    <t>116,01,8,13,02,06,029,003,016,0605</t>
  </si>
  <si>
    <t>116,01,8,13,02,06,029,003,016,0606</t>
  </si>
  <si>
    <t>116,01,8,13,02,06,029,003,001,0607</t>
  </si>
  <si>
    <t>116,01,8,13,02,06,030,001,016,0609</t>
  </si>
  <si>
    <t>116,01,8,13,02,06,030,001,016,0610</t>
  </si>
  <si>
    <t>FUNCIONAMIENTO Y OPERACIÓN SALUD</t>
  </si>
  <si>
    <t>LILIANA QUINTERO ALVAREZ</t>
  </si>
  <si>
    <t xml:space="preserve">SECRETARIA DE SALUD (E) </t>
  </si>
  <si>
    <t xml:space="preserve">Mas Autoridad Sanitaria </t>
  </si>
  <si>
    <t>SALUD</t>
  </si>
  <si>
    <t>MÁS SEGURIDAD</t>
  </si>
  <si>
    <t>Gestión de la salud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</si>
</sst>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00"/>
    <numFmt numFmtId="166" formatCode="0;[Red]0"/>
    <numFmt numFmtId="167" formatCode="_-[$$-409]* #,##0_ ;_-[$$-409]* \-#,##0\ ;_-[$$-409]* &quot;-&quot;??_ ;_-@_ "/>
    <numFmt numFmtId="168" formatCode="#,##0;[Red]#,##0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2" fillId="0" borderId="0"/>
    <xf numFmtId="0" fontId="14" fillId="0" borderId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9" fontId="11" fillId="0" borderId="8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justify" wrapText="1"/>
    </xf>
    <xf numFmtId="0" fontId="11" fillId="0" borderId="8" xfId="0" applyFont="1" applyFill="1" applyBorder="1" applyAlignment="1">
      <alignment horizont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1" fillId="0" borderId="8" xfId="0" applyFont="1" applyBorder="1" applyAlignment="1">
      <alignment horizontal="justify" wrapText="1"/>
    </xf>
    <xf numFmtId="0" fontId="11" fillId="5" borderId="8" xfId="0" applyFont="1" applyFill="1" applyBorder="1" applyAlignment="1">
      <alignment horizontal="center" vertical="center" wrapText="1"/>
    </xf>
    <xf numFmtId="3" fontId="11" fillId="5" borderId="8" xfId="0" applyNumberFormat="1" applyFont="1" applyFill="1" applyBorder="1" applyAlignment="1">
      <alignment horizontal="center" vertical="center" wrapText="1"/>
    </xf>
    <xf numFmtId="9" fontId="11" fillId="5" borderId="8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justify" wrapText="1"/>
    </xf>
    <xf numFmtId="0" fontId="0" fillId="0" borderId="8" xfId="0" applyFont="1" applyBorder="1" applyAlignment="1">
      <alignment horizontal="justify" vertical="center" wrapText="1"/>
    </xf>
    <xf numFmtId="0" fontId="15" fillId="0" borderId="8" xfId="0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justify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15" fillId="0" borderId="8" xfId="0" quotePrefix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9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8" xfId="0" quotePrefix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0" fontId="13" fillId="0" borderId="8" xfId="0" applyNumberFormat="1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center" vertical="center" wrapText="1"/>
    </xf>
    <xf numFmtId="168" fontId="0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0" fontId="0" fillId="0" borderId="8" xfId="0" quotePrefix="1" applyFont="1" applyFill="1" applyBorder="1" applyAlignment="1">
      <alignment horizontal="left" vertical="center" wrapText="1"/>
    </xf>
    <xf numFmtId="0" fontId="11" fillId="0" borderId="8" xfId="0" quotePrefix="1" applyFont="1" applyFill="1" applyBorder="1" applyAlignment="1">
      <alignment horizontal="center" vertical="center" wrapText="1"/>
    </xf>
    <xf numFmtId="164" fontId="13" fillId="0" borderId="8" xfId="6" applyFont="1" applyFill="1" applyBorder="1" applyAlignment="1">
      <alignment vertical="center"/>
    </xf>
    <xf numFmtId="10" fontId="15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167" fontId="16" fillId="3" borderId="23" xfId="0" applyNumberFormat="1" applyFont="1" applyFill="1" applyBorder="1" applyAlignment="1">
      <alignment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0" fontId="6" fillId="3" borderId="22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5" fillId="0" borderId="8" xfId="0" quotePrefix="1" applyFont="1" applyFill="1" applyBorder="1" applyAlignment="1">
      <alignment horizontal="center" vertical="center" wrapText="1"/>
    </xf>
    <xf numFmtId="0" fontId="15" fillId="0" borderId="8" xfId="0" quotePrefix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9" fontId="0" fillId="0" borderId="8" xfId="0" applyNumberFormat="1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66" fontId="16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1" fillId="0" borderId="8" xfId="0" quotePrefix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164" fontId="13" fillId="0" borderId="8" xfId="6" applyFont="1" applyFill="1" applyBorder="1" applyAlignment="1">
      <alignment horizontal="center" vertical="center"/>
    </xf>
  </cellXfs>
  <cellStyles count="7">
    <cellStyle name="Millares" xfId="6" builtinId="3"/>
    <cellStyle name="Millares 2" xfId="5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114300</xdr:rowOff>
    </xdr:from>
    <xdr:to>
      <xdr:col>2</xdr:col>
      <xdr:colOff>352425</xdr:colOff>
      <xdr:row>3</xdr:row>
      <xdr:rowOff>285750</xdr:rowOff>
    </xdr:to>
    <xdr:pic>
      <xdr:nvPicPr>
        <xdr:cNvPr id="125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4300"/>
          <a:ext cx="1066800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tabSelected="1" topLeftCell="J1" zoomScale="85" zoomScaleNormal="85" workbookViewId="0">
      <selection activeCell="N10" sqref="N10"/>
    </sheetView>
  </sheetViews>
  <sheetFormatPr baseColWidth="10" defaultRowHeight="12.75" x14ac:dyDescent="0.2"/>
  <cols>
    <col min="1" max="1" width="18.7109375" style="74" customWidth="1"/>
    <col min="2" max="2" width="4" style="75" customWidth="1"/>
    <col min="3" max="3" width="14.28515625" style="74" customWidth="1"/>
    <col min="4" max="4" width="5.5703125" style="75" customWidth="1"/>
    <col min="5" max="5" width="28" style="74" customWidth="1"/>
    <col min="6" max="6" width="6" style="75" customWidth="1"/>
    <col min="7" max="7" width="34.7109375" style="74" customWidth="1"/>
    <col min="8" max="8" width="4.28515625" style="75" customWidth="1"/>
    <col min="9" max="9" width="23.5703125" style="74" customWidth="1"/>
    <col min="10" max="10" width="20.28515625" style="75" customWidth="1"/>
    <col min="11" max="11" width="5" style="75" customWidth="1"/>
    <col min="12" max="12" width="34" style="74" customWidth="1"/>
    <col min="13" max="13" width="17.85546875" style="75" customWidth="1"/>
    <col min="14" max="14" width="22.28515625" style="74" customWidth="1"/>
    <col min="15" max="15" width="31.42578125" style="75" customWidth="1"/>
    <col min="16" max="16" width="38.85546875" style="58" customWidth="1"/>
    <col min="17" max="17" width="33.140625" style="58" customWidth="1"/>
    <col min="18" max="18" width="15.7109375" style="58" customWidth="1"/>
    <col min="19" max="19" width="21" style="58" customWidth="1"/>
    <col min="20" max="20" width="35.7109375" style="58" customWidth="1"/>
    <col min="21" max="21" width="17" style="58" customWidth="1"/>
    <col min="22" max="22" width="24.28515625" style="8" customWidth="1"/>
    <col min="23" max="23" width="31.7109375" style="74" customWidth="1"/>
    <col min="24" max="16384" width="11.42578125" style="76"/>
  </cols>
  <sheetData>
    <row r="1" spans="1:23" s="12" customFormat="1" ht="22.5" customHeight="1" thickBot="1" x14ac:dyDescent="0.25">
      <c r="A1" s="125"/>
      <c r="B1" s="125"/>
      <c r="C1" s="125"/>
      <c r="D1" s="125"/>
      <c r="E1" s="126" t="s">
        <v>0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2" t="s">
        <v>101</v>
      </c>
    </row>
    <row r="2" spans="1:23" s="12" customFormat="1" ht="25.5" customHeight="1" thickBot="1" x14ac:dyDescent="0.25">
      <c r="A2" s="125"/>
      <c r="B2" s="125"/>
      <c r="C2" s="125"/>
      <c r="D2" s="125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3" t="s">
        <v>1</v>
      </c>
    </row>
    <row r="3" spans="1:23" s="12" customFormat="1" ht="20.25" customHeight="1" thickBot="1" x14ac:dyDescent="0.25">
      <c r="A3" s="125"/>
      <c r="B3" s="125"/>
      <c r="C3" s="125"/>
      <c r="D3" s="125"/>
      <c r="E3" s="128" t="s">
        <v>2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3" t="s">
        <v>3</v>
      </c>
    </row>
    <row r="4" spans="1:23" s="12" customFormat="1" ht="27.75" customHeight="1" thickBot="1" x14ac:dyDescent="0.25">
      <c r="A4" s="125"/>
      <c r="B4" s="125"/>
      <c r="C4" s="125"/>
      <c r="D4" s="125"/>
      <c r="E4" s="129" t="s">
        <v>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4" t="s">
        <v>5</v>
      </c>
    </row>
    <row r="5" spans="1:23" s="12" customFormat="1" ht="19.5" customHeight="1" thickBot="1" x14ac:dyDescent="0.25">
      <c r="A5" s="1"/>
      <c r="B5" s="6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6"/>
      <c r="P5" s="6"/>
      <c r="Q5" s="6"/>
      <c r="R5" s="6"/>
      <c r="S5" s="6"/>
      <c r="T5" s="6"/>
      <c r="U5" s="6"/>
      <c r="V5" s="7"/>
      <c r="W5" s="6"/>
    </row>
    <row r="6" spans="1:23" s="12" customFormat="1" ht="24" customHeight="1" thickBot="1" x14ac:dyDescent="0.25">
      <c r="A6" s="130" t="s">
        <v>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 t="s">
        <v>183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s="9" customFormat="1" ht="12.75" customHeight="1" thickBot="1" x14ac:dyDescent="0.25">
      <c r="A7" s="132"/>
      <c r="B7" s="132"/>
      <c r="C7" s="132"/>
      <c r="D7" s="132"/>
      <c r="E7" s="132"/>
      <c r="F7" s="132"/>
      <c r="G7" s="132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  <c r="W7" s="6"/>
    </row>
    <row r="8" spans="1:23" s="10" customFormat="1" ht="20.25" customHeight="1" thickBot="1" x14ac:dyDescent="0.25">
      <c r="A8" s="133" t="s">
        <v>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20">
        <v>1</v>
      </c>
      <c r="O8" s="21">
        <v>2</v>
      </c>
      <c r="P8" s="21">
        <v>3</v>
      </c>
      <c r="Q8" s="21">
        <v>4</v>
      </c>
      <c r="R8" s="21">
        <v>5</v>
      </c>
      <c r="S8" s="21">
        <v>6</v>
      </c>
      <c r="T8" s="21">
        <v>7</v>
      </c>
      <c r="U8" s="21">
        <v>8</v>
      </c>
      <c r="V8" s="21">
        <v>9</v>
      </c>
      <c r="W8" s="22">
        <v>10</v>
      </c>
    </row>
    <row r="9" spans="1:23" s="11" customFormat="1" ht="162.75" customHeight="1" x14ac:dyDescent="0.2">
      <c r="A9" s="71" t="s">
        <v>8</v>
      </c>
      <c r="B9" s="135" t="s">
        <v>9</v>
      </c>
      <c r="C9" s="136"/>
      <c r="D9" s="135" t="s">
        <v>10</v>
      </c>
      <c r="E9" s="136"/>
      <c r="F9" s="135" t="s">
        <v>11</v>
      </c>
      <c r="G9" s="136"/>
      <c r="H9" s="135" t="s">
        <v>12</v>
      </c>
      <c r="I9" s="136"/>
      <c r="J9" s="71" t="s">
        <v>13</v>
      </c>
      <c r="K9" s="135" t="s">
        <v>14</v>
      </c>
      <c r="L9" s="136"/>
      <c r="M9" s="71" t="s">
        <v>15</v>
      </c>
      <c r="N9" s="71" t="s">
        <v>102</v>
      </c>
      <c r="O9" s="71" t="s">
        <v>16</v>
      </c>
      <c r="P9" s="71" t="s">
        <v>17</v>
      </c>
      <c r="Q9" s="71" t="s">
        <v>18</v>
      </c>
      <c r="R9" s="71" t="s">
        <v>19</v>
      </c>
      <c r="S9" s="72" t="s">
        <v>20</v>
      </c>
      <c r="T9" s="71" t="s">
        <v>21</v>
      </c>
      <c r="U9" s="71" t="s">
        <v>22</v>
      </c>
      <c r="V9" s="71" t="s">
        <v>23</v>
      </c>
      <c r="W9" s="72" t="s">
        <v>24</v>
      </c>
    </row>
    <row r="10" spans="1:23" s="12" customFormat="1" ht="51" x14ac:dyDescent="0.2">
      <c r="A10" s="92" t="s">
        <v>319</v>
      </c>
      <c r="B10" s="92">
        <v>7</v>
      </c>
      <c r="C10" s="92" t="s">
        <v>318</v>
      </c>
      <c r="D10" s="92">
        <v>30</v>
      </c>
      <c r="E10" s="92" t="s">
        <v>320</v>
      </c>
      <c r="F10" s="48">
        <v>58</v>
      </c>
      <c r="G10" s="61" t="s">
        <v>251</v>
      </c>
      <c r="H10" s="92">
        <v>55</v>
      </c>
      <c r="I10" s="92" t="s">
        <v>317</v>
      </c>
      <c r="J10" s="57">
        <v>0.95</v>
      </c>
      <c r="K10" s="48">
        <v>163</v>
      </c>
      <c r="L10" s="61" t="s">
        <v>251</v>
      </c>
      <c r="M10" s="57">
        <v>1</v>
      </c>
      <c r="N10" s="73">
        <v>2019630010228</v>
      </c>
      <c r="O10" s="48" t="s">
        <v>252</v>
      </c>
      <c r="P10" s="52" t="s">
        <v>253</v>
      </c>
      <c r="Q10" s="66" t="s">
        <v>254</v>
      </c>
      <c r="R10" s="29">
        <v>1</v>
      </c>
      <c r="S10" s="29">
        <v>0.97</v>
      </c>
      <c r="T10" s="59" t="s">
        <v>255</v>
      </c>
      <c r="U10" s="27" t="s">
        <v>256</v>
      </c>
      <c r="V10" s="55">
        <v>59266000</v>
      </c>
      <c r="W10" s="48" t="s">
        <v>257</v>
      </c>
    </row>
    <row r="11" spans="1:23" s="12" customFormat="1" ht="67.5" customHeight="1" x14ac:dyDescent="0.2">
      <c r="A11" s="93"/>
      <c r="B11" s="93"/>
      <c r="C11" s="93"/>
      <c r="D11" s="93"/>
      <c r="E11" s="93"/>
      <c r="F11" s="48">
        <v>59</v>
      </c>
      <c r="G11" s="61" t="s">
        <v>258</v>
      </c>
      <c r="H11" s="93"/>
      <c r="I11" s="93"/>
      <c r="J11" s="57">
        <v>0.97</v>
      </c>
      <c r="K11" s="48">
        <v>164</v>
      </c>
      <c r="L11" s="61" t="s">
        <v>259</v>
      </c>
      <c r="M11" s="64">
        <v>97371</v>
      </c>
      <c r="N11" s="65">
        <v>2019630010225</v>
      </c>
      <c r="O11" s="48" t="s">
        <v>260</v>
      </c>
      <c r="P11" s="52" t="s">
        <v>261</v>
      </c>
      <c r="Q11" s="66" t="s">
        <v>262</v>
      </c>
      <c r="R11" s="67" t="s">
        <v>263</v>
      </c>
      <c r="S11" s="29">
        <v>0.98</v>
      </c>
      <c r="T11" s="59" t="s">
        <v>264</v>
      </c>
      <c r="U11" s="60" t="s">
        <v>265</v>
      </c>
      <c r="V11" s="68">
        <v>111689200000</v>
      </c>
      <c r="W11" s="48" t="s">
        <v>257</v>
      </c>
    </row>
    <row r="12" spans="1:23" s="12" customFormat="1" ht="89.25" customHeight="1" x14ac:dyDescent="0.2">
      <c r="A12" s="93"/>
      <c r="B12" s="93"/>
      <c r="C12" s="93"/>
      <c r="D12" s="93"/>
      <c r="E12" s="93"/>
      <c r="F12" s="48">
        <v>60</v>
      </c>
      <c r="G12" s="61" t="s">
        <v>266</v>
      </c>
      <c r="H12" s="93"/>
      <c r="I12" s="93"/>
      <c r="J12" s="64">
        <v>12</v>
      </c>
      <c r="K12" s="48">
        <v>165</v>
      </c>
      <c r="L12" s="61" t="s">
        <v>266</v>
      </c>
      <c r="M12" s="64">
        <v>12</v>
      </c>
      <c r="N12" s="137">
        <v>2019630010224</v>
      </c>
      <c r="O12" s="108" t="s">
        <v>267</v>
      </c>
      <c r="P12" s="108" t="s">
        <v>268</v>
      </c>
      <c r="Q12" s="66" t="s">
        <v>269</v>
      </c>
      <c r="R12" s="29">
        <v>1</v>
      </c>
      <c r="S12" s="29">
        <v>1</v>
      </c>
      <c r="T12" s="59" t="s">
        <v>270</v>
      </c>
      <c r="U12" s="27" t="s">
        <v>256</v>
      </c>
      <c r="V12" s="117">
        <v>476892916</v>
      </c>
      <c r="W12" s="104" t="s">
        <v>257</v>
      </c>
    </row>
    <row r="13" spans="1:23" s="12" customFormat="1" ht="68.25" customHeight="1" x14ac:dyDescent="0.2">
      <c r="A13" s="93"/>
      <c r="B13" s="93"/>
      <c r="C13" s="93"/>
      <c r="D13" s="93"/>
      <c r="E13" s="93"/>
      <c r="F13" s="95"/>
      <c r="G13" s="66" t="s">
        <v>271</v>
      </c>
      <c r="H13" s="93"/>
      <c r="I13" s="93"/>
      <c r="J13" s="29">
        <v>1</v>
      </c>
      <c r="K13" s="48"/>
      <c r="L13" s="66" t="s">
        <v>271</v>
      </c>
      <c r="M13" s="29">
        <v>1</v>
      </c>
      <c r="N13" s="137"/>
      <c r="O13" s="108"/>
      <c r="P13" s="108"/>
      <c r="Q13" s="66" t="s">
        <v>271</v>
      </c>
      <c r="R13" s="29">
        <v>1</v>
      </c>
      <c r="S13" s="29">
        <v>1</v>
      </c>
      <c r="T13" s="141" t="s">
        <v>270</v>
      </c>
      <c r="U13" s="142" t="s">
        <v>256</v>
      </c>
      <c r="V13" s="117"/>
      <c r="W13" s="104"/>
    </row>
    <row r="14" spans="1:23" s="12" customFormat="1" ht="68.25" customHeight="1" x14ac:dyDescent="0.2">
      <c r="A14" s="93"/>
      <c r="B14" s="93"/>
      <c r="C14" s="93"/>
      <c r="D14" s="93"/>
      <c r="E14" s="93"/>
      <c r="F14" s="96"/>
      <c r="G14" s="66" t="s">
        <v>272</v>
      </c>
      <c r="H14" s="93"/>
      <c r="I14" s="93"/>
      <c r="J14" s="29" t="s">
        <v>273</v>
      </c>
      <c r="K14" s="48"/>
      <c r="L14" s="66" t="s">
        <v>272</v>
      </c>
      <c r="M14" s="29" t="s">
        <v>273</v>
      </c>
      <c r="N14" s="137"/>
      <c r="O14" s="108"/>
      <c r="P14" s="108"/>
      <c r="Q14" s="66" t="s">
        <v>272</v>
      </c>
      <c r="R14" s="29" t="s">
        <v>273</v>
      </c>
      <c r="S14" s="29">
        <v>1</v>
      </c>
      <c r="T14" s="141"/>
      <c r="U14" s="142"/>
      <c r="V14" s="117"/>
      <c r="W14" s="104"/>
    </row>
    <row r="15" spans="1:23" s="12" customFormat="1" ht="65.25" customHeight="1" x14ac:dyDescent="0.2">
      <c r="A15" s="93"/>
      <c r="B15" s="93"/>
      <c r="C15" s="93"/>
      <c r="D15" s="93"/>
      <c r="E15" s="93"/>
      <c r="F15" s="96"/>
      <c r="G15" s="52" t="s">
        <v>274</v>
      </c>
      <c r="H15" s="93"/>
      <c r="I15" s="93"/>
      <c r="J15" s="29">
        <v>1</v>
      </c>
      <c r="K15" s="48"/>
      <c r="L15" s="52" t="s">
        <v>274</v>
      </c>
      <c r="M15" s="29">
        <v>1</v>
      </c>
      <c r="N15" s="137"/>
      <c r="O15" s="108"/>
      <c r="P15" s="108"/>
      <c r="Q15" s="52" t="s">
        <v>274</v>
      </c>
      <c r="R15" s="29">
        <v>1</v>
      </c>
      <c r="S15" s="29">
        <v>1</v>
      </c>
      <c r="T15" s="141"/>
      <c r="U15" s="142"/>
      <c r="V15" s="117"/>
      <c r="W15" s="104"/>
    </row>
    <row r="16" spans="1:23" s="12" customFormat="1" ht="60.75" customHeight="1" x14ac:dyDescent="0.2">
      <c r="A16" s="93"/>
      <c r="B16" s="93"/>
      <c r="C16" s="93"/>
      <c r="D16" s="93"/>
      <c r="E16" s="93"/>
      <c r="F16" s="96"/>
      <c r="G16" s="48" t="s">
        <v>275</v>
      </c>
      <c r="H16" s="93"/>
      <c r="I16" s="93"/>
      <c r="J16" s="29" t="s">
        <v>273</v>
      </c>
      <c r="K16" s="48"/>
      <c r="L16" s="48" t="s">
        <v>276</v>
      </c>
      <c r="M16" s="29" t="s">
        <v>273</v>
      </c>
      <c r="N16" s="137"/>
      <c r="O16" s="108"/>
      <c r="P16" s="108"/>
      <c r="Q16" s="66" t="s">
        <v>277</v>
      </c>
      <c r="R16" s="29" t="s">
        <v>273</v>
      </c>
      <c r="S16" s="29">
        <v>0.6</v>
      </c>
      <c r="T16" s="141"/>
      <c r="U16" s="142"/>
      <c r="V16" s="117"/>
      <c r="W16" s="104"/>
    </row>
    <row r="17" spans="1:23" s="12" customFormat="1" ht="110.25" customHeight="1" x14ac:dyDescent="0.2">
      <c r="A17" s="93"/>
      <c r="B17" s="93"/>
      <c r="C17" s="93"/>
      <c r="D17" s="93"/>
      <c r="E17" s="93"/>
      <c r="F17" s="96"/>
      <c r="G17" s="52" t="s">
        <v>278</v>
      </c>
      <c r="H17" s="93"/>
      <c r="I17" s="93"/>
      <c r="J17" s="57">
        <v>1</v>
      </c>
      <c r="K17" s="48"/>
      <c r="L17" s="52" t="s">
        <v>279</v>
      </c>
      <c r="M17" s="57">
        <v>1</v>
      </c>
      <c r="N17" s="137">
        <v>2019630010227</v>
      </c>
      <c r="O17" s="108" t="s">
        <v>280</v>
      </c>
      <c r="P17" s="108" t="s">
        <v>281</v>
      </c>
      <c r="Q17" s="52" t="s">
        <v>282</v>
      </c>
      <c r="R17" s="29">
        <v>1</v>
      </c>
      <c r="S17" s="29">
        <v>1</v>
      </c>
      <c r="T17" s="117" t="s">
        <v>283</v>
      </c>
      <c r="U17" s="99" t="s">
        <v>284</v>
      </c>
      <c r="V17" s="143">
        <v>1141483000</v>
      </c>
      <c r="W17" s="104" t="s">
        <v>257</v>
      </c>
    </row>
    <row r="18" spans="1:23" s="12" customFormat="1" ht="75.75" customHeight="1" x14ac:dyDescent="0.2">
      <c r="A18" s="93"/>
      <c r="B18" s="93"/>
      <c r="C18" s="93"/>
      <c r="D18" s="93"/>
      <c r="E18" s="93"/>
      <c r="F18" s="97"/>
      <c r="G18" s="66" t="s">
        <v>285</v>
      </c>
      <c r="H18" s="93"/>
      <c r="I18" s="93"/>
      <c r="J18" s="57">
        <v>1</v>
      </c>
      <c r="K18" s="48"/>
      <c r="L18" s="66" t="s">
        <v>286</v>
      </c>
      <c r="M18" s="57">
        <v>1</v>
      </c>
      <c r="N18" s="137"/>
      <c r="O18" s="108"/>
      <c r="P18" s="108"/>
      <c r="Q18" s="66" t="s">
        <v>287</v>
      </c>
      <c r="R18" s="29">
        <v>1</v>
      </c>
      <c r="S18" s="29">
        <v>1</v>
      </c>
      <c r="T18" s="117"/>
      <c r="U18" s="99"/>
      <c r="V18" s="143"/>
      <c r="W18" s="104"/>
    </row>
    <row r="19" spans="1:23" s="12" customFormat="1" ht="24.75" customHeight="1" x14ac:dyDescent="0.2">
      <c r="A19" s="93"/>
      <c r="B19" s="93"/>
      <c r="C19" s="93"/>
      <c r="D19" s="93"/>
      <c r="E19" s="93"/>
      <c r="F19" s="108">
        <v>62</v>
      </c>
      <c r="G19" s="138" t="s">
        <v>288</v>
      </c>
      <c r="H19" s="93"/>
      <c r="I19" s="93"/>
      <c r="J19" s="57">
        <v>0.9</v>
      </c>
      <c r="K19" s="108">
        <v>167</v>
      </c>
      <c r="L19" s="138" t="s">
        <v>289</v>
      </c>
      <c r="M19" s="23">
        <v>0.9486</v>
      </c>
      <c r="N19" s="139">
        <v>2019630010229</v>
      </c>
      <c r="O19" s="104" t="s">
        <v>290</v>
      </c>
      <c r="P19" s="140" t="s">
        <v>291</v>
      </c>
      <c r="Q19" s="62">
        <v>0.9</v>
      </c>
      <c r="R19" s="45"/>
      <c r="S19" s="69"/>
      <c r="T19" s="59" t="s">
        <v>292</v>
      </c>
      <c r="U19" s="27" t="s">
        <v>293</v>
      </c>
      <c r="V19" s="119">
        <v>562514084</v>
      </c>
      <c r="W19" s="104" t="s">
        <v>314</v>
      </c>
    </row>
    <row r="20" spans="1:23" s="12" customFormat="1" ht="46.5" customHeight="1" x14ac:dyDescent="0.2">
      <c r="A20" s="93"/>
      <c r="B20" s="93"/>
      <c r="C20" s="93"/>
      <c r="D20" s="93"/>
      <c r="E20" s="93"/>
      <c r="F20" s="108"/>
      <c r="G20" s="138"/>
      <c r="H20" s="93"/>
      <c r="I20" s="93"/>
      <c r="J20" s="57">
        <v>0.9</v>
      </c>
      <c r="K20" s="108"/>
      <c r="L20" s="138"/>
      <c r="M20" s="23">
        <v>0.9486</v>
      </c>
      <c r="N20" s="139"/>
      <c r="O20" s="104"/>
      <c r="P20" s="140"/>
      <c r="Q20" s="62">
        <v>0.9</v>
      </c>
      <c r="R20" s="45"/>
      <c r="S20" s="69"/>
      <c r="T20" s="59" t="s">
        <v>294</v>
      </c>
      <c r="U20" s="27" t="s">
        <v>295</v>
      </c>
      <c r="V20" s="119"/>
      <c r="W20" s="104"/>
    </row>
    <row r="21" spans="1:23" s="12" customFormat="1" ht="36" customHeight="1" x14ac:dyDescent="0.2">
      <c r="A21" s="93"/>
      <c r="B21" s="93"/>
      <c r="C21" s="93"/>
      <c r="D21" s="93"/>
      <c r="E21" s="93"/>
      <c r="F21" s="108">
        <v>63</v>
      </c>
      <c r="G21" s="108" t="s">
        <v>25</v>
      </c>
      <c r="H21" s="93"/>
      <c r="I21" s="93"/>
      <c r="J21" s="123">
        <v>0.95</v>
      </c>
      <c r="K21" s="108">
        <v>168</v>
      </c>
      <c r="L21" s="108" t="s">
        <v>26</v>
      </c>
      <c r="M21" s="123">
        <v>0.95</v>
      </c>
      <c r="N21" s="98">
        <v>2019630010237</v>
      </c>
      <c r="O21" s="108" t="s">
        <v>27</v>
      </c>
      <c r="P21" s="100" t="s">
        <v>148</v>
      </c>
      <c r="Q21" s="32" t="s">
        <v>28</v>
      </c>
      <c r="R21" s="27" t="s">
        <v>182</v>
      </c>
      <c r="S21" s="27" t="s">
        <v>182</v>
      </c>
      <c r="T21" s="116" t="s">
        <v>296</v>
      </c>
      <c r="U21" s="99" t="s">
        <v>297</v>
      </c>
      <c r="V21" s="119">
        <v>205760000</v>
      </c>
      <c r="W21" s="104" t="s">
        <v>29</v>
      </c>
    </row>
    <row r="22" spans="1:23" s="12" customFormat="1" ht="36.75" customHeight="1" x14ac:dyDescent="0.2">
      <c r="A22" s="93"/>
      <c r="B22" s="93"/>
      <c r="C22" s="93"/>
      <c r="D22" s="93"/>
      <c r="E22" s="93"/>
      <c r="F22" s="108"/>
      <c r="G22" s="108"/>
      <c r="H22" s="93"/>
      <c r="I22" s="93"/>
      <c r="J22" s="123"/>
      <c r="K22" s="108"/>
      <c r="L22" s="108"/>
      <c r="M22" s="123"/>
      <c r="N22" s="98"/>
      <c r="O22" s="108"/>
      <c r="P22" s="100"/>
      <c r="Q22" s="32" t="s">
        <v>115</v>
      </c>
      <c r="R22" s="27" t="s">
        <v>114</v>
      </c>
      <c r="S22" s="27" t="s">
        <v>30</v>
      </c>
      <c r="T22" s="124"/>
      <c r="U22" s="99"/>
      <c r="V22" s="119"/>
      <c r="W22" s="104"/>
    </row>
    <row r="23" spans="1:23" s="12" customFormat="1" ht="40.5" customHeight="1" x14ac:dyDescent="0.2">
      <c r="A23" s="93"/>
      <c r="B23" s="93"/>
      <c r="C23" s="93"/>
      <c r="D23" s="93"/>
      <c r="E23" s="93"/>
      <c r="F23" s="108">
        <v>64</v>
      </c>
      <c r="G23" s="108" t="s">
        <v>31</v>
      </c>
      <c r="H23" s="93"/>
      <c r="I23" s="93"/>
      <c r="J23" s="111">
        <v>2</v>
      </c>
      <c r="K23" s="108">
        <v>169</v>
      </c>
      <c r="L23" s="108" t="s">
        <v>32</v>
      </c>
      <c r="M23" s="111">
        <v>8</v>
      </c>
      <c r="N23" s="98">
        <v>2019630010236</v>
      </c>
      <c r="O23" s="108" t="s">
        <v>33</v>
      </c>
      <c r="P23" s="100" t="s">
        <v>34</v>
      </c>
      <c r="Q23" s="32" t="s">
        <v>35</v>
      </c>
      <c r="R23" s="27" t="s">
        <v>98</v>
      </c>
      <c r="S23" s="27" t="s">
        <v>99</v>
      </c>
      <c r="T23" s="116" t="s">
        <v>298</v>
      </c>
      <c r="U23" s="99" t="s">
        <v>256</v>
      </c>
      <c r="V23" s="119">
        <v>88169000</v>
      </c>
      <c r="W23" s="104" t="s">
        <v>29</v>
      </c>
    </row>
    <row r="24" spans="1:23" s="12" customFormat="1" ht="30" customHeight="1" x14ac:dyDescent="0.2">
      <c r="A24" s="93"/>
      <c r="B24" s="93"/>
      <c r="C24" s="93"/>
      <c r="D24" s="93"/>
      <c r="E24" s="93"/>
      <c r="F24" s="108"/>
      <c r="G24" s="108"/>
      <c r="H24" s="93"/>
      <c r="I24" s="93"/>
      <c r="J24" s="111"/>
      <c r="K24" s="108"/>
      <c r="L24" s="108"/>
      <c r="M24" s="111"/>
      <c r="N24" s="98"/>
      <c r="O24" s="108"/>
      <c r="P24" s="100"/>
      <c r="Q24" s="32" t="s">
        <v>36</v>
      </c>
      <c r="R24" s="27" t="s">
        <v>96</v>
      </c>
      <c r="S24" s="27" t="s">
        <v>96</v>
      </c>
      <c r="T24" s="116"/>
      <c r="U24" s="99"/>
      <c r="V24" s="119"/>
      <c r="W24" s="104"/>
    </row>
    <row r="25" spans="1:23" s="12" customFormat="1" ht="33" customHeight="1" x14ac:dyDescent="0.2">
      <c r="A25" s="93"/>
      <c r="B25" s="93"/>
      <c r="C25" s="93"/>
      <c r="D25" s="93"/>
      <c r="E25" s="93"/>
      <c r="F25" s="108"/>
      <c r="G25" s="108"/>
      <c r="H25" s="93"/>
      <c r="I25" s="93"/>
      <c r="J25" s="111"/>
      <c r="K25" s="108"/>
      <c r="L25" s="108"/>
      <c r="M25" s="111"/>
      <c r="N25" s="98"/>
      <c r="O25" s="108"/>
      <c r="P25" s="100"/>
      <c r="Q25" s="32" t="s">
        <v>111</v>
      </c>
      <c r="R25" s="27" t="s">
        <v>95</v>
      </c>
      <c r="S25" s="27" t="s">
        <v>95</v>
      </c>
      <c r="T25" s="116"/>
      <c r="U25" s="99"/>
      <c r="V25" s="119"/>
      <c r="W25" s="104"/>
    </row>
    <row r="26" spans="1:23" s="12" customFormat="1" ht="75" x14ac:dyDescent="0.2">
      <c r="A26" s="93"/>
      <c r="B26" s="93"/>
      <c r="C26" s="93"/>
      <c r="D26" s="93"/>
      <c r="E26" s="93"/>
      <c r="F26" s="48">
        <v>65</v>
      </c>
      <c r="G26" s="61" t="s">
        <v>37</v>
      </c>
      <c r="H26" s="94"/>
      <c r="I26" s="94"/>
      <c r="J26" s="53">
        <v>5</v>
      </c>
      <c r="K26" s="48">
        <v>170</v>
      </c>
      <c r="L26" s="61" t="s">
        <v>37</v>
      </c>
      <c r="M26" s="53">
        <v>5</v>
      </c>
      <c r="N26" s="46">
        <v>2019630010230</v>
      </c>
      <c r="O26" s="48" t="s">
        <v>38</v>
      </c>
      <c r="P26" s="42" t="s">
        <v>149</v>
      </c>
      <c r="Q26" s="36" t="s">
        <v>158</v>
      </c>
      <c r="R26" s="27" t="s">
        <v>103</v>
      </c>
      <c r="S26" s="27" t="s">
        <v>130</v>
      </c>
      <c r="T26" s="54" t="s">
        <v>299</v>
      </c>
      <c r="U26" s="45" t="s">
        <v>300</v>
      </c>
      <c r="V26" s="55">
        <v>150000000</v>
      </c>
      <c r="W26" s="49" t="s">
        <v>29</v>
      </c>
    </row>
    <row r="27" spans="1:23" s="12" customFormat="1" ht="48.75" customHeight="1" x14ac:dyDescent="0.2">
      <c r="A27" s="93"/>
      <c r="B27" s="93"/>
      <c r="C27" s="93"/>
      <c r="D27" s="93"/>
      <c r="E27" s="93"/>
      <c r="F27" s="108">
        <v>66</v>
      </c>
      <c r="G27" s="108" t="s">
        <v>107</v>
      </c>
      <c r="H27" s="110">
        <v>56</v>
      </c>
      <c r="I27" s="110" t="s">
        <v>106</v>
      </c>
      <c r="J27" s="111">
        <v>40000</v>
      </c>
      <c r="K27" s="108">
        <v>171</v>
      </c>
      <c r="L27" s="108" t="s">
        <v>108</v>
      </c>
      <c r="M27" s="111">
        <v>30000</v>
      </c>
      <c r="N27" s="98">
        <v>2019630010234</v>
      </c>
      <c r="O27" s="108" t="s">
        <v>109</v>
      </c>
      <c r="P27" s="100" t="s">
        <v>150</v>
      </c>
      <c r="Q27" s="36" t="s">
        <v>157</v>
      </c>
      <c r="R27" s="27" t="s">
        <v>99</v>
      </c>
      <c r="S27" s="27" t="s">
        <v>184</v>
      </c>
      <c r="T27" s="116" t="s">
        <v>301</v>
      </c>
      <c r="U27" s="99" t="s">
        <v>302</v>
      </c>
      <c r="V27" s="119">
        <v>246082000</v>
      </c>
      <c r="W27" s="104" t="s">
        <v>29</v>
      </c>
    </row>
    <row r="28" spans="1:23" s="12" customFormat="1" ht="48.75" customHeight="1" x14ac:dyDescent="0.2">
      <c r="A28" s="93"/>
      <c r="B28" s="93"/>
      <c r="C28" s="93"/>
      <c r="D28" s="93"/>
      <c r="E28" s="93"/>
      <c r="F28" s="108"/>
      <c r="G28" s="108"/>
      <c r="H28" s="110"/>
      <c r="I28" s="110"/>
      <c r="J28" s="111"/>
      <c r="K28" s="108"/>
      <c r="L28" s="108"/>
      <c r="M28" s="111"/>
      <c r="N28" s="98"/>
      <c r="O28" s="108"/>
      <c r="P28" s="100"/>
      <c r="Q28" s="36" t="s">
        <v>116</v>
      </c>
      <c r="R28" s="27" t="s">
        <v>117</v>
      </c>
      <c r="S28" s="27" t="s">
        <v>185</v>
      </c>
      <c r="T28" s="117"/>
      <c r="U28" s="99"/>
      <c r="V28" s="119"/>
      <c r="W28" s="104"/>
    </row>
    <row r="29" spans="1:23" s="12" customFormat="1" ht="51" x14ac:dyDescent="0.2">
      <c r="A29" s="93"/>
      <c r="B29" s="93"/>
      <c r="C29" s="93"/>
      <c r="D29" s="93"/>
      <c r="E29" s="93"/>
      <c r="F29" s="48">
        <v>67</v>
      </c>
      <c r="G29" s="61" t="s">
        <v>39</v>
      </c>
      <c r="H29" s="110">
        <v>57</v>
      </c>
      <c r="I29" s="110" t="s">
        <v>40</v>
      </c>
      <c r="J29" s="53">
        <v>10000</v>
      </c>
      <c r="K29" s="48">
        <v>172</v>
      </c>
      <c r="L29" s="61" t="s">
        <v>41</v>
      </c>
      <c r="M29" s="111" t="s">
        <v>42</v>
      </c>
      <c r="N29" s="98">
        <v>2019630010241</v>
      </c>
      <c r="O29" s="122" t="s">
        <v>43</v>
      </c>
      <c r="P29" s="100" t="s">
        <v>151</v>
      </c>
      <c r="Q29" s="36" t="s">
        <v>159</v>
      </c>
      <c r="R29" s="27" t="s">
        <v>186</v>
      </c>
      <c r="S29" s="28" t="s">
        <v>187</v>
      </c>
      <c r="T29" s="99" t="s">
        <v>303</v>
      </c>
      <c r="U29" s="99" t="s">
        <v>297</v>
      </c>
      <c r="V29" s="119">
        <v>250000000</v>
      </c>
      <c r="W29" s="104" t="s">
        <v>29</v>
      </c>
    </row>
    <row r="30" spans="1:23" s="12" customFormat="1" ht="38.25" x14ac:dyDescent="0.2">
      <c r="A30" s="93"/>
      <c r="B30" s="93"/>
      <c r="C30" s="93"/>
      <c r="D30" s="93"/>
      <c r="E30" s="93"/>
      <c r="F30" s="108">
        <v>68</v>
      </c>
      <c r="G30" s="108" t="s">
        <v>44</v>
      </c>
      <c r="H30" s="110"/>
      <c r="I30" s="110"/>
      <c r="J30" s="111">
        <v>2000</v>
      </c>
      <c r="K30" s="108">
        <v>173</v>
      </c>
      <c r="L30" s="108" t="s">
        <v>45</v>
      </c>
      <c r="M30" s="111"/>
      <c r="N30" s="98"/>
      <c r="O30" s="122"/>
      <c r="P30" s="100"/>
      <c r="Q30" s="36" t="s">
        <v>118</v>
      </c>
      <c r="R30" s="27" t="s">
        <v>188</v>
      </c>
      <c r="S30" s="27" t="s">
        <v>185</v>
      </c>
      <c r="T30" s="99"/>
      <c r="U30" s="99"/>
      <c r="V30" s="119"/>
      <c r="W30" s="104"/>
    </row>
    <row r="31" spans="1:23" s="12" customFormat="1" ht="38.25" x14ac:dyDescent="0.2">
      <c r="A31" s="93"/>
      <c r="B31" s="93"/>
      <c r="C31" s="93"/>
      <c r="D31" s="93"/>
      <c r="E31" s="93"/>
      <c r="F31" s="108"/>
      <c r="G31" s="108"/>
      <c r="H31" s="110"/>
      <c r="I31" s="110"/>
      <c r="J31" s="111"/>
      <c r="K31" s="108"/>
      <c r="L31" s="108"/>
      <c r="M31" s="111"/>
      <c r="N31" s="98"/>
      <c r="O31" s="122"/>
      <c r="P31" s="100"/>
      <c r="Q31" s="43" t="s">
        <v>189</v>
      </c>
      <c r="R31" s="27" t="s">
        <v>191</v>
      </c>
      <c r="S31" s="27" t="s">
        <v>119</v>
      </c>
      <c r="T31" s="99"/>
      <c r="U31" s="99"/>
      <c r="V31" s="119"/>
      <c r="W31" s="104"/>
    </row>
    <row r="32" spans="1:23" s="12" customFormat="1" ht="25.5" customHeight="1" x14ac:dyDescent="0.2">
      <c r="A32" s="93"/>
      <c r="B32" s="93"/>
      <c r="C32" s="93"/>
      <c r="D32" s="93"/>
      <c r="E32" s="93"/>
      <c r="F32" s="108">
        <v>69</v>
      </c>
      <c r="G32" s="108" t="s">
        <v>46</v>
      </c>
      <c r="H32" s="110"/>
      <c r="I32" s="110"/>
      <c r="J32" s="111">
        <v>60000</v>
      </c>
      <c r="K32" s="108">
        <v>174</v>
      </c>
      <c r="L32" s="108" t="s">
        <v>47</v>
      </c>
      <c r="M32" s="111">
        <v>21973</v>
      </c>
      <c r="N32" s="98">
        <v>2019630010231</v>
      </c>
      <c r="O32" s="108" t="s">
        <v>48</v>
      </c>
      <c r="P32" s="100" t="s">
        <v>49</v>
      </c>
      <c r="Q32" s="43" t="s">
        <v>192</v>
      </c>
      <c r="R32" s="27" t="s">
        <v>195</v>
      </c>
      <c r="S32" s="30" t="s">
        <v>196</v>
      </c>
      <c r="T32" s="99" t="s">
        <v>304</v>
      </c>
      <c r="U32" s="99" t="s">
        <v>297</v>
      </c>
      <c r="V32" s="119">
        <v>190000000</v>
      </c>
      <c r="W32" s="104" t="s">
        <v>29</v>
      </c>
    </row>
    <row r="33" spans="1:23" s="12" customFormat="1" ht="25.5" x14ac:dyDescent="0.2">
      <c r="A33" s="93"/>
      <c r="B33" s="93"/>
      <c r="C33" s="93"/>
      <c r="D33" s="93"/>
      <c r="E33" s="93"/>
      <c r="F33" s="108"/>
      <c r="G33" s="108"/>
      <c r="H33" s="110"/>
      <c r="I33" s="110"/>
      <c r="J33" s="111"/>
      <c r="K33" s="108"/>
      <c r="L33" s="108"/>
      <c r="M33" s="111"/>
      <c r="N33" s="98"/>
      <c r="O33" s="108"/>
      <c r="P33" s="100"/>
      <c r="Q33" s="43" t="s">
        <v>193</v>
      </c>
      <c r="R33" s="27" t="s">
        <v>121</v>
      </c>
      <c r="S33" s="30" t="s">
        <v>194</v>
      </c>
      <c r="T33" s="99"/>
      <c r="U33" s="99"/>
      <c r="V33" s="119"/>
      <c r="W33" s="104"/>
    </row>
    <row r="34" spans="1:23" s="12" customFormat="1" ht="38.25" x14ac:dyDescent="0.2">
      <c r="A34" s="93"/>
      <c r="B34" s="93"/>
      <c r="C34" s="93"/>
      <c r="D34" s="93"/>
      <c r="E34" s="93"/>
      <c r="F34" s="108"/>
      <c r="G34" s="108"/>
      <c r="H34" s="110"/>
      <c r="I34" s="110"/>
      <c r="J34" s="111"/>
      <c r="K34" s="108"/>
      <c r="L34" s="108"/>
      <c r="M34" s="111"/>
      <c r="N34" s="98"/>
      <c r="O34" s="108"/>
      <c r="P34" s="100"/>
      <c r="Q34" s="43" t="s">
        <v>197</v>
      </c>
      <c r="R34" s="27" t="s">
        <v>110</v>
      </c>
      <c r="S34" s="30" t="s">
        <v>191</v>
      </c>
      <c r="T34" s="99"/>
      <c r="U34" s="99"/>
      <c r="V34" s="119"/>
      <c r="W34" s="104"/>
    </row>
    <row r="35" spans="1:23" s="12" customFormat="1" ht="25.5" x14ac:dyDescent="0.2">
      <c r="A35" s="93"/>
      <c r="B35" s="93"/>
      <c r="C35" s="93"/>
      <c r="D35" s="93"/>
      <c r="E35" s="93"/>
      <c r="F35" s="108"/>
      <c r="G35" s="108"/>
      <c r="H35" s="110"/>
      <c r="I35" s="110"/>
      <c r="J35" s="111"/>
      <c r="K35" s="108"/>
      <c r="L35" s="108"/>
      <c r="M35" s="111"/>
      <c r="N35" s="98"/>
      <c r="O35" s="108"/>
      <c r="P35" s="100"/>
      <c r="Q35" s="43" t="s">
        <v>198</v>
      </c>
      <c r="R35" s="27" t="s">
        <v>122</v>
      </c>
      <c r="S35" s="30" t="s">
        <v>199</v>
      </c>
      <c r="T35" s="99"/>
      <c r="U35" s="99"/>
      <c r="V35" s="119"/>
      <c r="W35" s="104"/>
    </row>
    <row r="36" spans="1:23" s="12" customFormat="1" ht="25.5" x14ac:dyDescent="0.2">
      <c r="A36" s="93"/>
      <c r="B36" s="93"/>
      <c r="C36" s="93"/>
      <c r="D36" s="93"/>
      <c r="E36" s="93"/>
      <c r="F36" s="108"/>
      <c r="G36" s="108"/>
      <c r="H36" s="110"/>
      <c r="I36" s="110"/>
      <c r="J36" s="111"/>
      <c r="K36" s="108"/>
      <c r="L36" s="108"/>
      <c r="M36" s="111"/>
      <c r="N36" s="98"/>
      <c r="O36" s="108"/>
      <c r="P36" s="100"/>
      <c r="Q36" s="43" t="s">
        <v>200</v>
      </c>
      <c r="R36" s="27" t="s">
        <v>201</v>
      </c>
      <c r="S36" s="30" t="s">
        <v>202</v>
      </c>
      <c r="T36" s="99"/>
      <c r="U36" s="99"/>
      <c r="V36" s="119"/>
      <c r="W36" s="104"/>
    </row>
    <row r="37" spans="1:23" s="12" customFormat="1" ht="38.25" x14ac:dyDescent="0.2">
      <c r="A37" s="93"/>
      <c r="B37" s="93"/>
      <c r="C37" s="93"/>
      <c r="D37" s="93"/>
      <c r="E37" s="93"/>
      <c r="F37" s="108"/>
      <c r="G37" s="108"/>
      <c r="H37" s="110"/>
      <c r="I37" s="110"/>
      <c r="J37" s="111"/>
      <c r="K37" s="108"/>
      <c r="L37" s="108"/>
      <c r="M37" s="111"/>
      <c r="N37" s="98"/>
      <c r="O37" s="108"/>
      <c r="P37" s="100"/>
      <c r="Q37" s="43" t="s">
        <v>203</v>
      </c>
      <c r="R37" s="27" t="s">
        <v>204</v>
      </c>
      <c r="S37" s="30" t="s">
        <v>205</v>
      </c>
      <c r="T37" s="99"/>
      <c r="U37" s="99"/>
      <c r="V37" s="119"/>
      <c r="W37" s="104"/>
    </row>
    <row r="38" spans="1:23" s="12" customFormat="1" ht="38.25" customHeight="1" x14ac:dyDescent="0.2">
      <c r="A38" s="93"/>
      <c r="B38" s="93"/>
      <c r="C38" s="93"/>
      <c r="D38" s="93"/>
      <c r="E38" s="93"/>
      <c r="F38" s="108">
        <v>70</v>
      </c>
      <c r="G38" s="108" t="s">
        <v>50</v>
      </c>
      <c r="H38" s="110"/>
      <c r="I38" s="110"/>
      <c r="J38" s="111">
        <v>8000</v>
      </c>
      <c r="K38" s="108">
        <v>175</v>
      </c>
      <c r="L38" s="108" t="s">
        <v>51</v>
      </c>
      <c r="M38" s="111">
        <v>1129</v>
      </c>
      <c r="N38" s="98">
        <v>2019630010242</v>
      </c>
      <c r="O38" s="108" t="s">
        <v>52</v>
      </c>
      <c r="P38" s="100" t="s">
        <v>160</v>
      </c>
      <c r="Q38" s="36" t="s">
        <v>94</v>
      </c>
      <c r="R38" s="27" t="s">
        <v>104</v>
      </c>
      <c r="S38" s="27" t="s">
        <v>206</v>
      </c>
      <c r="T38" s="99" t="s">
        <v>305</v>
      </c>
      <c r="U38" s="99" t="s">
        <v>297</v>
      </c>
      <c r="V38" s="119">
        <v>160000000</v>
      </c>
      <c r="W38" s="104" t="s">
        <v>29</v>
      </c>
    </row>
    <row r="39" spans="1:23" s="12" customFormat="1" ht="51" x14ac:dyDescent="0.2">
      <c r="A39" s="93"/>
      <c r="B39" s="93"/>
      <c r="C39" s="93"/>
      <c r="D39" s="93"/>
      <c r="E39" s="93"/>
      <c r="F39" s="108"/>
      <c r="G39" s="108"/>
      <c r="H39" s="110"/>
      <c r="I39" s="110"/>
      <c r="J39" s="111"/>
      <c r="K39" s="108"/>
      <c r="L39" s="108"/>
      <c r="M39" s="111"/>
      <c r="N39" s="98"/>
      <c r="O39" s="108"/>
      <c r="P39" s="100"/>
      <c r="Q39" s="43" t="s">
        <v>207</v>
      </c>
      <c r="R39" s="27" t="s">
        <v>208</v>
      </c>
      <c r="S39" s="29" t="s">
        <v>209</v>
      </c>
      <c r="T39" s="99"/>
      <c r="U39" s="99"/>
      <c r="V39" s="119"/>
      <c r="W39" s="104"/>
    </row>
    <row r="40" spans="1:23" s="12" customFormat="1" ht="38.25" x14ac:dyDescent="0.2">
      <c r="A40" s="93"/>
      <c r="B40" s="93"/>
      <c r="C40" s="93"/>
      <c r="D40" s="93"/>
      <c r="E40" s="93"/>
      <c r="F40" s="108"/>
      <c r="G40" s="108"/>
      <c r="H40" s="110"/>
      <c r="I40" s="110"/>
      <c r="J40" s="111"/>
      <c r="K40" s="108"/>
      <c r="L40" s="108"/>
      <c r="M40" s="111"/>
      <c r="N40" s="98"/>
      <c r="O40" s="108"/>
      <c r="P40" s="100"/>
      <c r="Q40" s="43" t="s">
        <v>210</v>
      </c>
      <c r="R40" s="27" t="s">
        <v>212</v>
      </c>
      <c r="S40" s="27" t="s">
        <v>213</v>
      </c>
      <c r="T40" s="99"/>
      <c r="U40" s="99"/>
      <c r="V40" s="119"/>
      <c r="W40" s="104"/>
    </row>
    <row r="41" spans="1:23" s="12" customFormat="1" ht="51.75" customHeight="1" x14ac:dyDescent="0.2">
      <c r="A41" s="93"/>
      <c r="B41" s="93"/>
      <c r="C41" s="93"/>
      <c r="D41" s="93"/>
      <c r="E41" s="93"/>
      <c r="F41" s="108"/>
      <c r="G41" s="108"/>
      <c r="H41" s="110"/>
      <c r="I41" s="110"/>
      <c r="J41" s="111"/>
      <c r="K41" s="108"/>
      <c r="L41" s="108"/>
      <c r="M41" s="111"/>
      <c r="N41" s="98"/>
      <c r="O41" s="108"/>
      <c r="P41" s="100"/>
      <c r="Q41" s="43" t="s">
        <v>215</v>
      </c>
      <c r="R41" s="27" t="s">
        <v>211</v>
      </c>
      <c r="S41" s="27" t="s">
        <v>214</v>
      </c>
      <c r="T41" s="99"/>
      <c r="U41" s="99"/>
      <c r="V41" s="119"/>
      <c r="W41" s="104"/>
    </row>
    <row r="42" spans="1:23" s="12" customFormat="1" ht="44.25" customHeight="1" x14ac:dyDescent="0.2">
      <c r="A42" s="93"/>
      <c r="B42" s="93"/>
      <c r="C42" s="93"/>
      <c r="D42" s="93"/>
      <c r="E42" s="93"/>
      <c r="F42" s="108">
        <v>71</v>
      </c>
      <c r="G42" s="108" t="s">
        <v>53</v>
      </c>
      <c r="H42" s="110"/>
      <c r="I42" s="110"/>
      <c r="J42" s="111">
        <v>2</v>
      </c>
      <c r="K42" s="108">
        <v>176</v>
      </c>
      <c r="L42" s="108" t="s">
        <v>54</v>
      </c>
      <c r="M42" s="111">
        <v>1</v>
      </c>
      <c r="N42" s="98">
        <v>2019630010235</v>
      </c>
      <c r="O42" s="122" t="s">
        <v>243</v>
      </c>
      <c r="P42" s="100" t="s">
        <v>152</v>
      </c>
      <c r="Q42" s="36" t="s">
        <v>123</v>
      </c>
      <c r="R42" s="27" t="s">
        <v>124</v>
      </c>
      <c r="S42" s="27" t="s">
        <v>124</v>
      </c>
      <c r="T42" s="99" t="s">
        <v>306</v>
      </c>
      <c r="U42" s="99" t="s">
        <v>297</v>
      </c>
      <c r="V42" s="119">
        <v>146850328</v>
      </c>
      <c r="W42" s="104" t="s">
        <v>29</v>
      </c>
    </row>
    <row r="43" spans="1:23" s="12" customFormat="1" ht="25.5" x14ac:dyDescent="0.2">
      <c r="A43" s="93"/>
      <c r="B43" s="93"/>
      <c r="C43" s="93"/>
      <c r="D43" s="93"/>
      <c r="E43" s="93"/>
      <c r="F43" s="108"/>
      <c r="G43" s="108"/>
      <c r="H43" s="110"/>
      <c r="I43" s="110"/>
      <c r="J43" s="111"/>
      <c r="K43" s="108"/>
      <c r="L43" s="108"/>
      <c r="M43" s="111"/>
      <c r="N43" s="98"/>
      <c r="O43" s="122"/>
      <c r="P43" s="100"/>
      <c r="Q43" s="36" t="s">
        <v>125</v>
      </c>
      <c r="R43" s="27" t="s">
        <v>126</v>
      </c>
      <c r="S43" s="33" t="s">
        <v>117</v>
      </c>
      <c r="T43" s="99"/>
      <c r="U43" s="99"/>
      <c r="V43" s="119"/>
      <c r="W43" s="104"/>
    </row>
    <row r="44" spans="1:23" s="12" customFormat="1" ht="48" customHeight="1" x14ac:dyDescent="0.2">
      <c r="A44" s="93"/>
      <c r="B44" s="93"/>
      <c r="C44" s="93"/>
      <c r="D44" s="93"/>
      <c r="E44" s="93"/>
      <c r="F44" s="108"/>
      <c r="G44" s="108"/>
      <c r="H44" s="110"/>
      <c r="I44" s="110"/>
      <c r="J44" s="111"/>
      <c r="K44" s="108"/>
      <c r="L44" s="108"/>
      <c r="M44" s="111"/>
      <c r="N44" s="98"/>
      <c r="O44" s="122"/>
      <c r="P44" s="100"/>
      <c r="Q44" s="36" t="s">
        <v>127</v>
      </c>
      <c r="R44" s="27" t="s">
        <v>216</v>
      </c>
      <c r="S44" s="28" t="s">
        <v>217</v>
      </c>
      <c r="T44" s="99"/>
      <c r="U44" s="99"/>
      <c r="V44" s="119"/>
      <c r="W44" s="104"/>
    </row>
    <row r="45" spans="1:23" s="12" customFormat="1" ht="25.5" x14ac:dyDescent="0.2">
      <c r="A45" s="93"/>
      <c r="B45" s="93"/>
      <c r="C45" s="93"/>
      <c r="D45" s="93"/>
      <c r="E45" s="93"/>
      <c r="F45" s="108"/>
      <c r="G45" s="108"/>
      <c r="H45" s="110"/>
      <c r="I45" s="110"/>
      <c r="J45" s="111"/>
      <c r="K45" s="108"/>
      <c r="L45" s="108"/>
      <c r="M45" s="111"/>
      <c r="N45" s="98"/>
      <c r="O45" s="122"/>
      <c r="P45" s="100"/>
      <c r="Q45" s="36" t="s">
        <v>161</v>
      </c>
      <c r="R45" s="28" t="s">
        <v>97</v>
      </c>
      <c r="S45" s="28" t="s">
        <v>120</v>
      </c>
      <c r="T45" s="99"/>
      <c r="U45" s="99"/>
      <c r="V45" s="119"/>
      <c r="W45" s="104"/>
    </row>
    <row r="46" spans="1:23" s="12" customFormat="1" ht="63.75" x14ac:dyDescent="0.2">
      <c r="A46" s="93"/>
      <c r="B46" s="93"/>
      <c r="C46" s="93"/>
      <c r="D46" s="93"/>
      <c r="E46" s="93"/>
      <c r="F46" s="108"/>
      <c r="G46" s="108"/>
      <c r="H46" s="110"/>
      <c r="I46" s="110"/>
      <c r="J46" s="111"/>
      <c r="K46" s="108"/>
      <c r="L46" s="108"/>
      <c r="M46" s="111"/>
      <c r="N46" s="98"/>
      <c r="O46" s="122"/>
      <c r="P46" s="100"/>
      <c r="Q46" s="36" t="s">
        <v>162</v>
      </c>
      <c r="R46" s="27" t="s">
        <v>128</v>
      </c>
      <c r="S46" s="34" t="s">
        <v>128</v>
      </c>
      <c r="T46" s="99"/>
      <c r="U46" s="99"/>
      <c r="V46" s="119"/>
      <c r="W46" s="104"/>
    </row>
    <row r="47" spans="1:23" s="12" customFormat="1" ht="38.25" x14ac:dyDescent="0.2">
      <c r="A47" s="93"/>
      <c r="B47" s="93"/>
      <c r="C47" s="93"/>
      <c r="D47" s="93"/>
      <c r="E47" s="93"/>
      <c r="F47" s="108"/>
      <c r="G47" s="108"/>
      <c r="H47" s="110"/>
      <c r="I47" s="110"/>
      <c r="J47" s="111"/>
      <c r="K47" s="108"/>
      <c r="L47" s="108"/>
      <c r="M47" s="111"/>
      <c r="N47" s="98"/>
      <c r="O47" s="122"/>
      <c r="P47" s="100"/>
      <c r="Q47" s="36" t="s">
        <v>163</v>
      </c>
      <c r="R47" s="29" t="s">
        <v>112</v>
      </c>
      <c r="S47" s="29" t="s">
        <v>218</v>
      </c>
      <c r="T47" s="99"/>
      <c r="U47" s="99"/>
      <c r="V47" s="119"/>
      <c r="W47" s="104"/>
    </row>
    <row r="48" spans="1:23" s="12" customFormat="1" ht="25.5" x14ac:dyDescent="0.2">
      <c r="A48" s="93"/>
      <c r="B48" s="93"/>
      <c r="C48" s="93"/>
      <c r="D48" s="93"/>
      <c r="E48" s="93"/>
      <c r="F48" s="108"/>
      <c r="G48" s="108"/>
      <c r="H48" s="110"/>
      <c r="I48" s="110"/>
      <c r="J48" s="111"/>
      <c r="K48" s="108"/>
      <c r="L48" s="108"/>
      <c r="M48" s="111"/>
      <c r="N48" s="98"/>
      <c r="O48" s="122"/>
      <c r="P48" s="100"/>
      <c r="Q48" s="36" t="s">
        <v>164</v>
      </c>
      <c r="R48" s="29" t="s">
        <v>113</v>
      </c>
      <c r="S48" s="56" t="s">
        <v>219</v>
      </c>
      <c r="T48" s="99"/>
      <c r="U48" s="99"/>
      <c r="V48" s="119"/>
      <c r="W48" s="104"/>
    </row>
    <row r="49" spans="1:23" s="12" customFormat="1" ht="51" x14ac:dyDescent="0.2">
      <c r="A49" s="93"/>
      <c r="B49" s="93"/>
      <c r="C49" s="93"/>
      <c r="D49" s="93"/>
      <c r="E49" s="93"/>
      <c r="F49" s="108"/>
      <c r="G49" s="108"/>
      <c r="H49" s="110"/>
      <c r="I49" s="110"/>
      <c r="J49" s="111"/>
      <c r="K49" s="108"/>
      <c r="L49" s="108"/>
      <c r="M49" s="111"/>
      <c r="N49" s="98"/>
      <c r="O49" s="122"/>
      <c r="P49" s="100"/>
      <c r="Q49" s="36" t="s">
        <v>179</v>
      </c>
      <c r="R49" s="29" t="s">
        <v>93</v>
      </c>
      <c r="S49" s="56" t="s">
        <v>220</v>
      </c>
      <c r="T49" s="99"/>
      <c r="U49" s="99"/>
      <c r="V49" s="119"/>
      <c r="W49" s="104"/>
    </row>
    <row r="50" spans="1:23" s="12" customFormat="1" ht="64.5" customHeight="1" x14ac:dyDescent="0.2">
      <c r="A50" s="93"/>
      <c r="B50" s="93"/>
      <c r="C50" s="93"/>
      <c r="D50" s="93"/>
      <c r="E50" s="93"/>
      <c r="F50" s="48">
        <v>72</v>
      </c>
      <c r="G50" s="48" t="s">
        <v>55</v>
      </c>
      <c r="H50" s="110"/>
      <c r="I50" s="110"/>
      <c r="J50" s="53">
        <v>100</v>
      </c>
      <c r="K50" s="48">
        <v>177</v>
      </c>
      <c r="L50" s="48" t="s">
        <v>56</v>
      </c>
      <c r="M50" s="53">
        <v>9</v>
      </c>
      <c r="N50" s="46">
        <v>2019630010232</v>
      </c>
      <c r="O50" s="48" t="s">
        <v>57</v>
      </c>
      <c r="P50" s="50" t="s">
        <v>153</v>
      </c>
      <c r="Q50" s="44" t="s">
        <v>221</v>
      </c>
      <c r="R50" s="29" t="s">
        <v>222</v>
      </c>
      <c r="S50" s="27" t="s">
        <v>223</v>
      </c>
      <c r="T50" s="54" t="s">
        <v>307</v>
      </c>
      <c r="U50" s="45" t="s">
        <v>297</v>
      </c>
      <c r="V50" s="55">
        <v>25000000</v>
      </c>
      <c r="W50" s="49" t="s">
        <v>29</v>
      </c>
    </row>
    <row r="51" spans="1:23" s="12" customFormat="1" ht="25.5" customHeight="1" x14ac:dyDescent="0.2">
      <c r="A51" s="93"/>
      <c r="B51" s="93"/>
      <c r="C51" s="93"/>
      <c r="D51" s="93"/>
      <c r="E51" s="93"/>
      <c r="F51" s="108">
        <v>73</v>
      </c>
      <c r="G51" s="108" t="s">
        <v>58</v>
      </c>
      <c r="H51" s="110"/>
      <c r="I51" s="110"/>
      <c r="J51" s="111">
        <v>7000</v>
      </c>
      <c r="K51" s="108">
        <v>178</v>
      </c>
      <c r="L51" s="108" t="s">
        <v>59</v>
      </c>
      <c r="M51" s="111">
        <v>1129</v>
      </c>
      <c r="N51" s="98">
        <v>2019630010233</v>
      </c>
      <c r="O51" s="108" t="s">
        <v>60</v>
      </c>
      <c r="P51" s="100" t="s">
        <v>154</v>
      </c>
      <c r="Q51" s="36" t="s">
        <v>165</v>
      </c>
      <c r="R51" s="29" t="s">
        <v>224</v>
      </c>
      <c r="S51" s="30" t="s">
        <v>225</v>
      </c>
      <c r="T51" s="116" t="s">
        <v>308</v>
      </c>
      <c r="U51" s="99" t="s">
        <v>297</v>
      </c>
      <c r="V51" s="119">
        <v>47300000</v>
      </c>
      <c r="W51" s="104" t="s">
        <v>29</v>
      </c>
    </row>
    <row r="52" spans="1:23" s="12" customFormat="1" ht="25.5" x14ac:dyDescent="0.2">
      <c r="A52" s="93"/>
      <c r="B52" s="93"/>
      <c r="C52" s="93"/>
      <c r="D52" s="93"/>
      <c r="E52" s="93"/>
      <c r="F52" s="108"/>
      <c r="G52" s="108"/>
      <c r="H52" s="110"/>
      <c r="I52" s="110"/>
      <c r="J52" s="111"/>
      <c r="K52" s="108"/>
      <c r="L52" s="108"/>
      <c r="M52" s="111"/>
      <c r="N52" s="98"/>
      <c r="O52" s="108"/>
      <c r="P52" s="100"/>
      <c r="Q52" s="36" t="s">
        <v>166</v>
      </c>
      <c r="R52" s="29" t="s">
        <v>146</v>
      </c>
      <c r="S52" s="27" t="s">
        <v>226</v>
      </c>
      <c r="T52" s="117"/>
      <c r="U52" s="99"/>
      <c r="V52" s="119"/>
      <c r="W52" s="104"/>
    </row>
    <row r="53" spans="1:23" s="12" customFormat="1" ht="25.5" customHeight="1" x14ac:dyDescent="0.2">
      <c r="A53" s="93"/>
      <c r="B53" s="93"/>
      <c r="C53" s="93"/>
      <c r="D53" s="93"/>
      <c r="E53" s="93"/>
      <c r="F53" s="108">
        <v>74</v>
      </c>
      <c r="G53" s="108" t="s">
        <v>61</v>
      </c>
      <c r="H53" s="110"/>
      <c r="I53" s="110"/>
      <c r="J53" s="111">
        <v>32</v>
      </c>
      <c r="K53" s="108">
        <v>179</v>
      </c>
      <c r="L53" s="108" t="s">
        <v>62</v>
      </c>
      <c r="M53" s="111">
        <v>26</v>
      </c>
      <c r="N53" s="98">
        <v>2019630010240</v>
      </c>
      <c r="O53" s="108" t="s">
        <v>63</v>
      </c>
      <c r="P53" s="100" t="s">
        <v>167</v>
      </c>
      <c r="Q53" s="36" t="s">
        <v>129</v>
      </c>
      <c r="R53" s="27" t="s">
        <v>130</v>
      </c>
      <c r="S53" s="27" t="s">
        <v>227</v>
      </c>
      <c r="T53" s="99" t="s">
        <v>309</v>
      </c>
      <c r="U53" s="99" t="s">
        <v>297</v>
      </c>
      <c r="V53" s="119">
        <v>299096672</v>
      </c>
      <c r="W53" s="104" t="s">
        <v>29</v>
      </c>
    </row>
    <row r="54" spans="1:23" s="12" customFormat="1" ht="25.5" x14ac:dyDescent="0.2">
      <c r="A54" s="93"/>
      <c r="B54" s="93"/>
      <c r="C54" s="93"/>
      <c r="D54" s="93"/>
      <c r="E54" s="93"/>
      <c r="F54" s="108"/>
      <c r="G54" s="108"/>
      <c r="H54" s="110"/>
      <c r="I54" s="110"/>
      <c r="J54" s="111"/>
      <c r="K54" s="108"/>
      <c r="L54" s="108"/>
      <c r="M54" s="111"/>
      <c r="N54" s="98"/>
      <c r="O54" s="108"/>
      <c r="P54" s="100"/>
      <c r="Q54" s="36" t="s">
        <v>168</v>
      </c>
      <c r="R54" s="27" t="s">
        <v>131</v>
      </c>
      <c r="S54" s="27" t="s">
        <v>228</v>
      </c>
      <c r="T54" s="120"/>
      <c r="U54" s="99"/>
      <c r="V54" s="119"/>
      <c r="W54" s="104"/>
    </row>
    <row r="55" spans="1:23" s="12" customFormat="1" ht="38.25" x14ac:dyDescent="0.2">
      <c r="A55" s="93"/>
      <c r="B55" s="93"/>
      <c r="C55" s="93"/>
      <c r="D55" s="93"/>
      <c r="E55" s="93"/>
      <c r="F55" s="108"/>
      <c r="G55" s="108"/>
      <c r="H55" s="110"/>
      <c r="I55" s="110"/>
      <c r="J55" s="111"/>
      <c r="K55" s="108"/>
      <c r="L55" s="108"/>
      <c r="M55" s="111"/>
      <c r="N55" s="98"/>
      <c r="O55" s="108"/>
      <c r="P55" s="100"/>
      <c r="Q55" s="36" t="s">
        <v>133</v>
      </c>
      <c r="R55" s="27" t="s">
        <v>132</v>
      </c>
      <c r="S55" s="27" t="s">
        <v>229</v>
      </c>
      <c r="T55" s="120"/>
      <c r="U55" s="99"/>
      <c r="V55" s="119"/>
      <c r="W55" s="104"/>
    </row>
    <row r="56" spans="1:23" s="12" customFormat="1" ht="25.5" x14ac:dyDescent="0.2">
      <c r="A56" s="93"/>
      <c r="B56" s="93"/>
      <c r="C56" s="93"/>
      <c r="D56" s="93"/>
      <c r="E56" s="93"/>
      <c r="F56" s="108"/>
      <c r="G56" s="108"/>
      <c r="H56" s="110"/>
      <c r="I56" s="110"/>
      <c r="J56" s="111"/>
      <c r="K56" s="108"/>
      <c r="L56" s="108"/>
      <c r="M56" s="111"/>
      <c r="N56" s="98"/>
      <c r="O56" s="108"/>
      <c r="P56" s="100"/>
      <c r="Q56" s="36" t="s">
        <v>134</v>
      </c>
      <c r="R56" s="27" t="s">
        <v>135</v>
      </c>
      <c r="S56" s="27" t="s">
        <v>230</v>
      </c>
      <c r="T56" s="120"/>
      <c r="U56" s="99"/>
      <c r="V56" s="119"/>
      <c r="W56" s="104"/>
    </row>
    <row r="57" spans="1:23" s="12" customFormat="1" ht="25.5" x14ac:dyDescent="0.2">
      <c r="A57" s="93"/>
      <c r="B57" s="93"/>
      <c r="C57" s="93"/>
      <c r="D57" s="93"/>
      <c r="E57" s="93"/>
      <c r="F57" s="108"/>
      <c r="G57" s="108"/>
      <c r="H57" s="110"/>
      <c r="I57" s="110"/>
      <c r="J57" s="111"/>
      <c r="K57" s="108"/>
      <c r="L57" s="108"/>
      <c r="M57" s="111"/>
      <c r="N57" s="98"/>
      <c r="O57" s="108"/>
      <c r="P57" s="100"/>
      <c r="Q57" s="36" t="s">
        <v>169</v>
      </c>
      <c r="R57" s="27" t="s">
        <v>136</v>
      </c>
      <c r="S57" s="27" t="s">
        <v>137</v>
      </c>
      <c r="T57" s="120"/>
      <c r="U57" s="99"/>
      <c r="V57" s="119"/>
      <c r="W57" s="104"/>
    </row>
    <row r="58" spans="1:23" s="12" customFormat="1" ht="38.25" x14ac:dyDescent="0.2">
      <c r="A58" s="93"/>
      <c r="B58" s="93"/>
      <c r="C58" s="93"/>
      <c r="D58" s="93"/>
      <c r="E58" s="93"/>
      <c r="F58" s="108"/>
      <c r="G58" s="108"/>
      <c r="H58" s="110"/>
      <c r="I58" s="110"/>
      <c r="J58" s="111"/>
      <c r="K58" s="108"/>
      <c r="L58" s="108"/>
      <c r="M58" s="111"/>
      <c r="N58" s="98"/>
      <c r="O58" s="108"/>
      <c r="P58" s="100"/>
      <c r="Q58" s="43" t="s">
        <v>232</v>
      </c>
      <c r="R58" s="35" t="s">
        <v>204</v>
      </c>
      <c r="S58" s="35" t="s">
        <v>231</v>
      </c>
      <c r="T58" s="120"/>
      <c r="U58" s="99"/>
      <c r="V58" s="119"/>
      <c r="W58" s="104"/>
    </row>
    <row r="59" spans="1:23" s="12" customFormat="1" ht="29.25" customHeight="1" x14ac:dyDescent="0.2">
      <c r="A59" s="93"/>
      <c r="B59" s="93"/>
      <c r="C59" s="93"/>
      <c r="D59" s="93"/>
      <c r="E59" s="93"/>
      <c r="F59" s="108">
        <v>75</v>
      </c>
      <c r="G59" s="108" t="s">
        <v>64</v>
      </c>
      <c r="H59" s="110"/>
      <c r="I59" s="110"/>
      <c r="J59" s="23">
        <v>0.83120000000000005</v>
      </c>
      <c r="K59" s="48">
        <v>180</v>
      </c>
      <c r="L59" s="48" t="s">
        <v>65</v>
      </c>
      <c r="M59" s="23">
        <v>0.83120000000000005</v>
      </c>
      <c r="N59" s="98"/>
      <c r="O59" s="108"/>
      <c r="P59" s="100"/>
      <c r="Q59" s="40" t="s">
        <v>246</v>
      </c>
      <c r="R59" s="37" t="s">
        <v>244</v>
      </c>
      <c r="S59" s="38" t="s">
        <v>245</v>
      </c>
      <c r="T59" s="120"/>
      <c r="U59" s="99"/>
      <c r="V59" s="119"/>
      <c r="W59" s="104"/>
    </row>
    <row r="60" spans="1:23" s="12" customFormat="1" ht="38.25" x14ac:dyDescent="0.2">
      <c r="A60" s="93"/>
      <c r="B60" s="93"/>
      <c r="C60" s="93"/>
      <c r="D60" s="93"/>
      <c r="E60" s="93"/>
      <c r="F60" s="108"/>
      <c r="G60" s="108"/>
      <c r="H60" s="110"/>
      <c r="I60" s="110"/>
      <c r="J60" s="53">
        <v>1200</v>
      </c>
      <c r="K60" s="48">
        <v>181</v>
      </c>
      <c r="L60" s="61" t="s">
        <v>66</v>
      </c>
      <c r="M60" s="53">
        <v>1000</v>
      </c>
      <c r="N60" s="98"/>
      <c r="O60" s="108"/>
      <c r="P60" s="100"/>
      <c r="Q60" s="40" t="s">
        <v>247</v>
      </c>
      <c r="R60" s="37" t="s">
        <v>248</v>
      </c>
      <c r="S60" s="39" t="s">
        <v>249</v>
      </c>
      <c r="T60" s="120"/>
      <c r="U60" s="99"/>
      <c r="V60" s="119"/>
      <c r="W60" s="104"/>
    </row>
    <row r="61" spans="1:23" s="12" customFormat="1" ht="38.25" customHeight="1" x14ac:dyDescent="0.2">
      <c r="A61" s="93"/>
      <c r="B61" s="93"/>
      <c r="C61" s="93"/>
      <c r="D61" s="93"/>
      <c r="E61" s="93"/>
      <c r="F61" s="108">
        <v>76</v>
      </c>
      <c r="G61" s="108" t="s">
        <v>67</v>
      </c>
      <c r="H61" s="110"/>
      <c r="I61" s="110"/>
      <c r="J61" s="111">
        <v>40000</v>
      </c>
      <c r="K61" s="108">
        <v>182</v>
      </c>
      <c r="L61" s="108" t="s">
        <v>68</v>
      </c>
      <c r="M61" s="121">
        <v>25.187000000000001</v>
      </c>
      <c r="N61" s="98">
        <v>2019630010243</v>
      </c>
      <c r="O61" s="108" t="s">
        <v>69</v>
      </c>
      <c r="P61" s="100" t="s">
        <v>170</v>
      </c>
      <c r="Q61" s="36" t="s">
        <v>171</v>
      </c>
      <c r="R61" s="27" t="s">
        <v>105</v>
      </c>
      <c r="S61" s="27" t="s">
        <v>124</v>
      </c>
      <c r="T61" s="116" t="s">
        <v>310</v>
      </c>
      <c r="U61" s="99" t="s">
        <v>297</v>
      </c>
      <c r="V61" s="119">
        <v>95420000</v>
      </c>
      <c r="W61" s="104" t="s">
        <v>29</v>
      </c>
    </row>
    <row r="62" spans="1:23" s="12" customFormat="1" ht="38.25" x14ac:dyDescent="0.2">
      <c r="A62" s="93"/>
      <c r="B62" s="93"/>
      <c r="C62" s="93"/>
      <c r="D62" s="93"/>
      <c r="E62" s="93"/>
      <c r="F62" s="108"/>
      <c r="G62" s="108"/>
      <c r="H62" s="110"/>
      <c r="I62" s="110"/>
      <c r="J62" s="111"/>
      <c r="K62" s="108"/>
      <c r="L62" s="108"/>
      <c r="M62" s="121"/>
      <c r="N62" s="98"/>
      <c r="O62" s="108"/>
      <c r="P62" s="100"/>
      <c r="Q62" s="36" t="s">
        <v>172</v>
      </c>
      <c r="R62" s="27" t="s">
        <v>126</v>
      </c>
      <c r="S62" s="27" t="s">
        <v>117</v>
      </c>
      <c r="T62" s="117"/>
      <c r="U62" s="99"/>
      <c r="V62" s="119"/>
      <c r="W62" s="104"/>
    </row>
    <row r="63" spans="1:23" s="12" customFormat="1" ht="63.75" x14ac:dyDescent="0.2">
      <c r="A63" s="93"/>
      <c r="B63" s="93"/>
      <c r="C63" s="93"/>
      <c r="D63" s="93"/>
      <c r="E63" s="93"/>
      <c r="F63" s="108"/>
      <c r="G63" s="108"/>
      <c r="H63" s="110"/>
      <c r="I63" s="110"/>
      <c r="J63" s="111"/>
      <c r="K63" s="108"/>
      <c r="L63" s="108"/>
      <c r="M63" s="121"/>
      <c r="N63" s="98"/>
      <c r="O63" s="108"/>
      <c r="P63" s="100"/>
      <c r="Q63" s="36" t="s">
        <v>173</v>
      </c>
      <c r="R63" s="27" t="s">
        <v>233</v>
      </c>
      <c r="S63" s="27" t="s">
        <v>190</v>
      </c>
      <c r="T63" s="117"/>
      <c r="U63" s="99"/>
      <c r="V63" s="119"/>
      <c r="W63" s="104"/>
    </row>
    <row r="64" spans="1:23" s="12" customFormat="1" ht="63.75" customHeight="1" x14ac:dyDescent="0.2">
      <c r="A64" s="93"/>
      <c r="B64" s="93"/>
      <c r="C64" s="93"/>
      <c r="D64" s="93"/>
      <c r="E64" s="93"/>
      <c r="F64" s="108"/>
      <c r="G64" s="108"/>
      <c r="H64" s="110"/>
      <c r="I64" s="110"/>
      <c r="J64" s="111"/>
      <c r="K64" s="108"/>
      <c r="L64" s="108"/>
      <c r="M64" s="121"/>
      <c r="N64" s="98"/>
      <c r="O64" s="108"/>
      <c r="P64" s="100"/>
      <c r="Q64" s="36" t="s">
        <v>174</v>
      </c>
      <c r="R64" s="27" t="s">
        <v>97</v>
      </c>
      <c r="S64" s="27" t="s">
        <v>120</v>
      </c>
      <c r="T64" s="117"/>
      <c r="U64" s="99"/>
      <c r="V64" s="119"/>
      <c r="W64" s="104"/>
    </row>
    <row r="65" spans="1:23" s="12" customFormat="1" ht="38.25" customHeight="1" x14ac:dyDescent="0.2">
      <c r="A65" s="93"/>
      <c r="B65" s="93"/>
      <c r="C65" s="93"/>
      <c r="D65" s="93"/>
      <c r="E65" s="93"/>
      <c r="F65" s="108">
        <v>77</v>
      </c>
      <c r="G65" s="108" t="s">
        <v>70</v>
      </c>
      <c r="H65" s="110"/>
      <c r="I65" s="110"/>
      <c r="J65" s="111">
        <v>2</v>
      </c>
      <c r="K65" s="108">
        <v>183</v>
      </c>
      <c r="L65" s="108" t="s">
        <v>71</v>
      </c>
      <c r="M65" s="111">
        <v>0</v>
      </c>
      <c r="N65" s="98">
        <v>2019630010244</v>
      </c>
      <c r="O65" s="108" t="s">
        <v>72</v>
      </c>
      <c r="P65" s="100" t="s">
        <v>155</v>
      </c>
      <c r="Q65" s="40" t="s">
        <v>180</v>
      </c>
      <c r="R65" s="37" t="s">
        <v>181</v>
      </c>
      <c r="S65" s="37" t="s">
        <v>234</v>
      </c>
      <c r="T65" s="116" t="s">
        <v>311</v>
      </c>
      <c r="U65" s="99" t="s">
        <v>297</v>
      </c>
      <c r="V65" s="119">
        <v>70000000</v>
      </c>
      <c r="W65" s="104" t="s">
        <v>29</v>
      </c>
    </row>
    <row r="66" spans="1:23" s="12" customFormat="1" ht="63.75" x14ac:dyDescent="0.2">
      <c r="A66" s="93"/>
      <c r="B66" s="93"/>
      <c r="C66" s="93"/>
      <c r="D66" s="93"/>
      <c r="E66" s="93"/>
      <c r="F66" s="108"/>
      <c r="G66" s="108"/>
      <c r="H66" s="110"/>
      <c r="I66" s="110"/>
      <c r="J66" s="111"/>
      <c r="K66" s="108"/>
      <c r="L66" s="108"/>
      <c r="M66" s="111"/>
      <c r="N66" s="98"/>
      <c r="O66" s="108"/>
      <c r="P66" s="100"/>
      <c r="Q66" s="43" t="s">
        <v>235</v>
      </c>
      <c r="R66" s="27" t="s">
        <v>236</v>
      </c>
      <c r="S66" s="27" t="s">
        <v>117</v>
      </c>
      <c r="T66" s="99"/>
      <c r="U66" s="99"/>
      <c r="V66" s="119"/>
      <c r="W66" s="104"/>
    </row>
    <row r="67" spans="1:23" s="12" customFormat="1" ht="51" x14ac:dyDescent="0.2">
      <c r="A67" s="93"/>
      <c r="B67" s="93"/>
      <c r="C67" s="93"/>
      <c r="D67" s="94"/>
      <c r="E67" s="94"/>
      <c r="F67" s="48">
        <v>78</v>
      </c>
      <c r="G67" s="61" t="s">
        <v>73</v>
      </c>
      <c r="H67" s="47">
        <v>58</v>
      </c>
      <c r="I67" s="31" t="s">
        <v>74</v>
      </c>
      <c r="J67" s="57">
        <v>1</v>
      </c>
      <c r="K67" s="48">
        <v>184</v>
      </c>
      <c r="L67" s="61" t="s">
        <v>75</v>
      </c>
      <c r="M67" s="53" t="s">
        <v>42</v>
      </c>
      <c r="N67" s="46">
        <v>2019630010223</v>
      </c>
      <c r="O67" s="48" t="s">
        <v>76</v>
      </c>
      <c r="P67" s="50" t="s">
        <v>77</v>
      </c>
      <c r="Q67" s="36" t="s">
        <v>78</v>
      </c>
      <c r="R67" s="27" t="s">
        <v>100</v>
      </c>
      <c r="S67" s="27" t="s">
        <v>79</v>
      </c>
      <c r="T67" s="45"/>
      <c r="U67" s="45"/>
      <c r="V67" s="55"/>
      <c r="W67" s="49" t="s">
        <v>29</v>
      </c>
    </row>
    <row r="68" spans="1:23" s="12" customFormat="1" ht="25.5" customHeight="1" x14ac:dyDescent="0.2">
      <c r="A68" s="93"/>
      <c r="B68" s="93"/>
      <c r="C68" s="93"/>
      <c r="D68" s="110">
        <v>31</v>
      </c>
      <c r="E68" s="115" t="s">
        <v>80</v>
      </c>
      <c r="F68" s="108">
        <v>79</v>
      </c>
      <c r="G68" s="108" t="s">
        <v>81</v>
      </c>
      <c r="H68" s="110">
        <v>59</v>
      </c>
      <c r="I68" s="115" t="s">
        <v>82</v>
      </c>
      <c r="J68" s="111">
        <v>1</v>
      </c>
      <c r="K68" s="108">
        <v>185</v>
      </c>
      <c r="L68" s="108" t="s">
        <v>83</v>
      </c>
      <c r="M68" s="111">
        <v>1</v>
      </c>
      <c r="N68" s="98">
        <v>2019630010246</v>
      </c>
      <c r="O68" s="108" t="s">
        <v>84</v>
      </c>
      <c r="P68" s="118" t="s">
        <v>85</v>
      </c>
      <c r="Q68" s="36" t="s">
        <v>138</v>
      </c>
      <c r="R68" s="27" t="s">
        <v>139</v>
      </c>
      <c r="S68" s="27" t="s">
        <v>237</v>
      </c>
      <c r="T68" s="116" t="s">
        <v>312</v>
      </c>
      <c r="U68" s="99" t="s">
        <v>297</v>
      </c>
      <c r="V68" s="119">
        <v>599488800</v>
      </c>
      <c r="W68" s="104" t="s">
        <v>29</v>
      </c>
    </row>
    <row r="69" spans="1:23" s="12" customFormat="1" ht="25.5" x14ac:dyDescent="0.2">
      <c r="A69" s="93"/>
      <c r="B69" s="93"/>
      <c r="C69" s="93"/>
      <c r="D69" s="110"/>
      <c r="E69" s="115"/>
      <c r="F69" s="108"/>
      <c r="G69" s="108"/>
      <c r="H69" s="110"/>
      <c r="I69" s="115"/>
      <c r="J69" s="111"/>
      <c r="K69" s="108"/>
      <c r="L69" s="108"/>
      <c r="M69" s="111"/>
      <c r="N69" s="98"/>
      <c r="O69" s="108"/>
      <c r="P69" s="118"/>
      <c r="Q69" s="36" t="s">
        <v>175</v>
      </c>
      <c r="R69" s="27" t="s">
        <v>140</v>
      </c>
      <c r="S69" s="27" t="s">
        <v>238</v>
      </c>
      <c r="T69" s="117"/>
      <c r="U69" s="99"/>
      <c r="V69" s="119"/>
      <c r="W69" s="104"/>
    </row>
    <row r="70" spans="1:23" s="12" customFormat="1" ht="25.5" x14ac:dyDescent="0.2">
      <c r="A70" s="93"/>
      <c r="B70" s="93"/>
      <c r="C70" s="93"/>
      <c r="D70" s="110"/>
      <c r="E70" s="115"/>
      <c r="F70" s="108"/>
      <c r="G70" s="108"/>
      <c r="H70" s="110"/>
      <c r="I70" s="115"/>
      <c r="J70" s="111"/>
      <c r="K70" s="108"/>
      <c r="L70" s="108"/>
      <c r="M70" s="111"/>
      <c r="N70" s="98"/>
      <c r="O70" s="108"/>
      <c r="P70" s="118"/>
      <c r="Q70" s="36" t="s">
        <v>176</v>
      </c>
      <c r="R70" s="27" t="s">
        <v>141</v>
      </c>
      <c r="S70" s="27" t="s">
        <v>239</v>
      </c>
      <c r="T70" s="117"/>
      <c r="U70" s="99"/>
      <c r="V70" s="119"/>
      <c r="W70" s="104"/>
    </row>
    <row r="71" spans="1:23" s="12" customFormat="1" ht="25.5" x14ac:dyDescent="0.2">
      <c r="A71" s="93"/>
      <c r="B71" s="93"/>
      <c r="C71" s="93"/>
      <c r="D71" s="110"/>
      <c r="E71" s="115"/>
      <c r="F71" s="108"/>
      <c r="G71" s="108"/>
      <c r="H71" s="110"/>
      <c r="I71" s="115"/>
      <c r="J71" s="111"/>
      <c r="K71" s="108"/>
      <c r="L71" s="108"/>
      <c r="M71" s="111"/>
      <c r="N71" s="98"/>
      <c r="O71" s="108"/>
      <c r="P71" s="118"/>
      <c r="Q71" s="36" t="s">
        <v>177</v>
      </c>
      <c r="R71" s="27" t="s">
        <v>142</v>
      </c>
      <c r="S71" s="27" t="s">
        <v>240</v>
      </c>
      <c r="T71" s="117"/>
      <c r="U71" s="99"/>
      <c r="V71" s="119"/>
      <c r="W71" s="104"/>
    </row>
    <row r="72" spans="1:23" s="12" customFormat="1" ht="25.5" x14ac:dyDescent="0.2">
      <c r="A72" s="93"/>
      <c r="B72" s="93"/>
      <c r="C72" s="93"/>
      <c r="D72" s="110"/>
      <c r="E72" s="115"/>
      <c r="F72" s="108"/>
      <c r="G72" s="108"/>
      <c r="H72" s="110"/>
      <c r="I72" s="115"/>
      <c r="J72" s="111"/>
      <c r="K72" s="108"/>
      <c r="L72" s="108"/>
      <c r="M72" s="111"/>
      <c r="N72" s="98"/>
      <c r="O72" s="108"/>
      <c r="P72" s="118"/>
      <c r="Q72" s="36" t="s">
        <v>143</v>
      </c>
      <c r="R72" s="27" t="s">
        <v>156</v>
      </c>
      <c r="S72" s="27" t="s">
        <v>241</v>
      </c>
      <c r="T72" s="117"/>
      <c r="U72" s="99"/>
      <c r="V72" s="119"/>
      <c r="W72" s="104"/>
    </row>
    <row r="73" spans="1:23" s="12" customFormat="1" ht="25.5" customHeight="1" x14ac:dyDescent="0.2">
      <c r="A73" s="93"/>
      <c r="B73" s="93"/>
      <c r="C73" s="93"/>
      <c r="D73" s="110"/>
      <c r="E73" s="115"/>
      <c r="F73" s="108">
        <v>80</v>
      </c>
      <c r="G73" s="108" t="s">
        <v>86</v>
      </c>
      <c r="H73" s="110"/>
      <c r="I73" s="115"/>
      <c r="J73" s="111">
        <v>4</v>
      </c>
      <c r="K73" s="108">
        <v>186</v>
      </c>
      <c r="L73" s="108" t="s">
        <v>87</v>
      </c>
      <c r="M73" s="111">
        <v>4</v>
      </c>
      <c r="N73" s="98">
        <v>2019630010245</v>
      </c>
      <c r="O73" s="109" t="s">
        <v>88</v>
      </c>
      <c r="P73" s="100" t="s">
        <v>89</v>
      </c>
      <c r="Q73" s="36" t="s">
        <v>144</v>
      </c>
      <c r="R73" s="27" t="s">
        <v>124</v>
      </c>
      <c r="S73" s="27" t="s">
        <v>242</v>
      </c>
      <c r="T73" s="116" t="s">
        <v>313</v>
      </c>
      <c r="U73" s="99" t="s">
        <v>297</v>
      </c>
      <c r="V73" s="119">
        <v>547511200</v>
      </c>
      <c r="W73" s="104" t="s">
        <v>29</v>
      </c>
    </row>
    <row r="74" spans="1:23" s="12" customFormat="1" ht="51" x14ac:dyDescent="0.2">
      <c r="A74" s="94"/>
      <c r="B74" s="94"/>
      <c r="C74" s="94"/>
      <c r="D74" s="110"/>
      <c r="E74" s="115"/>
      <c r="F74" s="108"/>
      <c r="G74" s="108"/>
      <c r="H74" s="110"/>
      <c r="I74" s="115"/>
      <c r="J74" s="111"/>
      <c r="K74" s="108"/>
      <c r="L74" s="108"/>
      <c r="M74" s="111"/>
      <c r="N74" s="98"/>
      <c r="O74" s="109"/>
      <c r="P74" s="100"/>
      <c r="Q74" s="36" t="s">
        <v>178</v>
      </c>
      <c r="R74" s="27" t="s">
        <v>126</v>
      </c>
      <c r="S74" s="27" t="s">
        <v>117</v>
      </c>
      <c r="T74" s="117"/>
      <c r="U74" s="99"/>
      <c r="V74" s="119"/>
      <c r="W74" s="104"/>
    </row>
    <row r="75" spans="1:23" s="12" customFormat="1" ht="12" customHeight="1" thickBot="1" x14ac:dyDescent="0.25">
      <c r="A75" s="14"/>
      <c r="B75" s="63"/>
      <c r="C75" s="15"/>
      <c r="D75" s="6"/>
      <c r="E75" s="14"/>
      <c r="F75" s="5"/>
      <c r="G75" s="15"/>
      <c r="H75" s="6"/>
      <c r="I75" s="14"/>
      <c r="J75" s="13"/>
      <c r="K75" s="5"/>
      <c r="L75" s="15"/>
      <c r="M75" s="16"/>
      <c r="N75" s="15"/>
      <c r="O75" s="5"/>
      <c r="P75" s="41"/>
      <c r="Q75" s="5"/>
      <c r="R75" s="24"/>
      <c r="S75" s="5"/>
      <c r="T75" s="5"/>
      <c r="U75" s="5"/>
      <c r="V75" s="13"/>
      <c r="W75" s="5"/>
    </row>
    <row r="76" spans="1:23" s="12" customFormat="1" ht="30" customHeight="1" thickBot="1" x14ac:dyDescent="0.25">
      <c r="A76" s="112" t="s">
        <v>90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4"/>
      <c r="V76" s="85">
        <f>SUM(V10:V75)</f>
        <v>117050034000</v>
      </c>
      <c r="W76" s="86"/>
    </row>
    <row r="77" spans="1:23" s="12" customFormat="1" ht="13.5" thickBot="1" x14ac:dyDescent="0.25">
      <c r="A77" s="87"/>
      <c r="B77" s="88"/>
      <c r="C77" s="88"/>
      <c r="D77" s="89"/>
      <c r="E77" s="88"/>
      <c r="F77" s="89"/>
      <c r="G77" s="88"/>
      <c r="H77" s="89"/>
      <c r="I77" s="88"/>
      <c r="J77" s="89"/>
      <c r="K77" s="89"/>
      <c r="L77" s="88"/>
      <c r="M77" s="89"/>
      <c r="N77" s="88"/>
      <c r="O77" s="89"/>
      <c r="P77" s="89"/>
      <c r="Q77" s="89"/>
      <c r="R77" s="89"/>
      <c r="S77" s="89"/>
      <c r="T77" s="89"/>
      <c r="U77" s="89"/>
      <c r="V77" s="90"/>
      <c r="W77" s="91"/>
    </row>
    <row r="78" spans="1:23" s="12" customFormat="1" x14ac:dyDescent="0.2">
      <c r="A78" s="77"/>
      <c r="B78" s="78"/>
      <c r="C78" s="79"/>
      <c r="D78" s="78"/>
      <c r="E78" s="79"/>
      <c r="F78" s="78"/>
      <c r="G78" s="79"/>
      <c r="H78" s="78"/>
      <c r="I78" s="79"/>
      <c r="J78" s="78"/>
      <c r="K78" s="78"/>
      <c r="L78" s="79"/>
      <c r="M78" s="78"/>
      <c r="N78" s="79"/>
      <c r="O78" s="78"/>
      <c r="P78" s="78"/>
      <c r="Q78" s="78"/>
      <c r="R78" s="78"/>
      <c r="S78" s="78"/>
      <c r="T78" s="78"/>
      <c r="U78" s="78"/>
      <c r="V78" s="80"/>
      <c r="W78" s="81"/>
    </row>
    <row r="79" spans="1:23" s="12" customFormat="1" ht="42.75" customHeight="1" x14ac:dyDescent="0.2">
      <c r="A79" s="82"/>
      <c r="B79" s="58"/>
      <c r="C79" s="17"/>
      <c r="D79" s="58"/>
      <c r="E79" s="15"/>
      <c r="F79" s="58"/>
      <c r="G79" s="58"/>
      <c r="H79" s="58"/>
      <c r="I79" s="58"/>
      <c r="J79" s="58"/>
      <c r="K79" s="58"/>
      <c r="L79" s="17" t="s">
        <v>91</v>
      </c>
      <c r="M79" s="58"/>
      <c r="N79" s="15"/>
      <c r="O79" s="58"/>
      <c r="P79" s="58"/>
      <c r="Q79" s="105" t="s">
        <v>92</v>
      </c>
      <c r="R79" s="105"/>
      <c r="S79" s="105"/>
      <c r="T79" s="58"/>
      <c r="U79" s="58"/>
      <c r="V79" s="13"/>
      <c r="W79" s="83"/>
    </row>
    <row r="80" spans="1:23" s="12" customFormat="1" ht="14.25" x14ac:dyDescent="0.2">
      <c r="A80" s="82"/>
      <c r="B80" s="58"/>
      <c r="C80" s="17"/>
      <c r="D80" s="58"/>
      <c r="E80" s="15"/>
      <c r="F80" s="58"/>
      <c r="G80" s="58"/>
      <c r="H80" s="58"/>
      <c r="I80" s="58"/>
      <c r="J80" s="58"/>
      <c r="K80" s="58"/>
      <c r="L80" s="15"/>
      <c r="M80" s="58"/>
      <c r="N80" s="15"/>
      <c r="O80" s="58"/>
      <c r="P80" s="58"/>
      <c r="Q80" s="51"/>
      <c r="R80" s="58"/>
      <c r="S80" s="58"/>
      <c r="T80" s="58"/>
      <c r="U80" s="58"/>
      <c r="V80" s="13"/>
      <c r="W80" s="83"/>
    </row>
    <row r="81" spans="1:24" s="12" customFormat="1" ht="14.25" x14ac:dyDescent="0.2">
      <c r="A81" s="82"/>
      <c r="B81" s="58"/>
      <c r="C81" s="17"/>
      <c r="D81" s="58"/>
      <c r="E81" s="15"/>
      <c r="F81" s="58"/>
      <c r="G81" s="58"/>
      <c r="H81" s="58"/>
      <c r="I81" s="58"/>
      <c r="J81" s="58"/>
      <c r="K81" s="58"/>
      <c r="L81" s="15"/>
      <c r="M81" s="58"/>
      <c r="N81" s="15"/>
      <c r="O81" s="58"/>
      <c r="P81" s="58"/>
      <c r="Q81" s="51"/>
      <c r="R81" s="58"/>
      <c r="S81" s="58"/>
      <c r="T81" s="58"/>
      <c r="U81" s="15"/>
      <c r="V81" s="13"/>
      <c r="W81" s="84"/>
    </row>
    <row r="82" spans="1:24" s="12" customFormat="1" x14ac:dyDescent="0.2">
      <c r="A82" s="82"/>
      <c r="B82" s="58"/>
      <c r="C82" s="15"/>
      <c r="D82" s="58"/>
      <c r="E82" s="15"/>
      <c r="F82" s="58"/>
      <c r="G82" s="58"/>
      <c r="H82" s="58"/>
      <c r="I82" s="58"/>
      <c r="J82" s="58"/>
      <c r="K82" s="58"/>
      <c r="L82" s="15"/>
      <c r="M82" s="58"/>
      <c r="N82" s="15"/>
      <c r="O82" s="58"/>
      <c r="P82" s="58"/>
      <c r="Q82" s="58"/>
      <c r="R82" s="58"/>
      <c r="S82" s="58"/>
      <c r="T82" s="58"/>
      <c r="U82" s="15"/>
      <c r="V82" s="13"/>
      <c r="W82" s="84"/>
    </row>
    <row r="83" spans="1:24" s="12" customFormat="1" ht="14.25" x14ac:dyDescent="0.2">
      <c r="A83" s="82"/>
      <c r="B83" s="58"/>
      <c r="C83" s="17"/>
      <c r="D83" s="58"/>
      <c r="E83" s="15"/>
      <c r="F83" s="58"/>
      <c r="G83" s="58"/>
      <c r="H83" s="58"/>
      <c r="I83" s="58"/>
      <c r="J83" s="58"/>
      <c r="K83" s="58"/>
      <c r="L83" s="15"/>
      <c r="M83" s="58"/>
      <c r="N83" s="15"/>
      <c r="O83" s="58"/>
      <c r="P83" s="58"/>
      <c r="Q83" s="51"/>
      <c r="R83" s="51"/>
      <c r="S83" s="58"/>
      <c r="T83" s="58"/>
      <c r="U83" s="15"/>
      <c r="V83" s="13"/>
      <c r="W83" s="84"/>
    </row>
    <row r="84" spans="1:24" s="12" customFormat="1" ht="25.5" customHeight="1" x14ac:dyDescent="0.2">
      <c r="A84" s="82"/>
      <c r="B84" s="58"/>
      <c r="C84" s="18"/>
      <c r="D84" s="58"/>
      <c r="E84" s="15"/>
      <c r="F84" s="58"/>
      <c r="G84" s="58"/>
      <c r="H84" s="58"/>
      <c r="I84" s="58"/>
      <c r="J84" s="58"/>
      <c r="K84" s="58"/>
      <c r="L84" s="106" t="s">
        <v>250</v>
      </c>
      <c r="M84" s="106"/>
      <c r="N84" s="25"/>
      <c r="O84" s="26"/>
      <c r="P84" s="26"/>
      <c r="Q84" s="107" t="s">
        <v>315</v>
      </c>
      <c r="R84" s="107"/>
      <c r="S84" s="107"/>
      <c r="T84" s="58"/>
      <c r="U84" s="15"/>
      <c r="V84" s="13"/>
      <c r="W84" s="84"/>
    </row>
    <row r="85" spans="1:24" s="12" customFormat="1" ht="15" x14ac:dyDescent="0.2">
      <c r="A85" s="82"/>
      <c r="B85" s="58"/>
      <c r="C85" s="18"/>
      <c r="D85" s="58"/>
      <c r="E85" s="15"/>
      <c r="F85" s="58"/>
      <c r="G85" s="58"/>
      <c r="H85" s="58"/>
      <c r="I85" s="58"/>
      <c r="J85" s="58"/>
      <c r="K85" s="58"/>
      <c r="L85" s="15" t="s">
        <v>147</v>
      </c>
      <c r="M85" s="58"/>
      <c r="N85" s="15"/>
      <c r="O85" s="58"/>
      <c r="P85" s="58"/>
      <c r="Q85" s="70" t="s">
        <v>316</v>
      </c>
      <c r="R85" s="51"/>
      <c r="S85" s="58"/>
      <c r="T85" s="58"/>
      <c r="U85" s="15"/>
      <c r="V85" s="13"/>
      <c r="W85" s="84"/>
    </row>
    <row r="86" spans="1:24" s="12" customFormat="1" ht="14.25" x14ac:dyDescent="0.2">
      <c r="A86" s="82"/>
      <c r="B86" s="58"/>
      <c r="C86" s="15"/>
      <c r="D86" s="58"/>
      <c r="E86" s="15"/>
      <c r="F86" s="58"/>
      <c r="G86" s="15"/>
      <c r="H86" s="58"/>
      <c r="I86" s="15"/>
      <c r="J86" s="58"/>
      <c r="K86" s="58"/>
      <c r="L86" s="15"/>
      <c r="M86" s="58"/>
      <c r="N86" s="17"/>
      <c r="O86" s="58"/>
      <c r="P86" s="58"/>
      <c r="Q86" s="58"/>
      <c r="R86" s="58"/>
      <c r="S86" s="58"/>
      <c r="T86" s="58"/>
      <c r="U86" s="15"/>
      <c r="V86" s="13"/>
      <c r="W86" s="84"/>
    </row>
    <row r="87" spans="1:24" s="12" customFormat="1" ht="14.25" x14ac:dyDescent="0.2">
      <c r="A87" s="82"/>
      <c r="B87" s="58"/>
      <c r="C87" s="15"/>
      <c r="D87" s="58"/>
      <c r="E87" s="15"/>
      <c r="F87" s="58"/>
      <c r="G87" s="15"/>
      <c r="H87" s="58"/>
      <c r="I87" s="15"/>
      <c r="J87" s="58"/>
      <c r="K87" s="58"/>
      <c r="L87" s="15"/>
      <c r="M87" s="58"/>
      <c r="N87" s="17"/>
      <c r="O87" s="58"/>
      <c r="P87" s="58"/>
      <c r="Q87" s="58"/>
      <c r="R87" s="58"/>
      <c r="S87" s="58"/>
      <c r="T87" s="58"/>
      <c r="U87" s="15"/>
      <c r="V87" s="13"/>
      <c r="W87" s="84"/>
    </row>
    <row r="88" spans="1:24" s="12" customFormat="1" ht="31.5" customHeight="1" thickBot="1" x14ac:dyDescent="0.25">
      <c r="A88" s="101" t="s">
        <v>145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3"/>
      <c r="X88" s="19"/>
    </row>
  </sheetData>
  <sheetProtection selectLockedCells="1" selectUnlockedCells="1"/>
  <mergeCells count="229">
    <mergeCell ref="N17:N18"/>
    <mergeCell ref="O17:O18"/>
    <mergeCell ref="P17:P18"/>
    <mergeCell ref="T17:T18"/>
    <mergeCell ref="U17:U18"/>
    <mergeCell ref="V17:V18"/>
    <mergeCell ref="W17:W18"/>
    <mergeCell ref="O19:O20"/>
    <mergeCell ref="P19:P20"/>
    <mergeCell ref="V19:V20"/>
    <mergeCell ref="O12:O16"/>
    <mergeCell ref="P12:P16"/>
    <mergeCell ref="V12:V16"/>
    <mergeCell ref="W12:W16"/>
    <mergeCell ref="T13:T16"/>
    <mergeCell ref="U13:U16"/>
    <mergeCell ref="G61:G64"/>
    <mergeCell ref="G38:G41"/>
    <mergeCell ref="F21:F22"/>
    <mergeCell ref="F23:F25"/>
    <mergeCell ref="F30:F31"/>
    <mergeCell ref="K30:K31"/>
    <mergeCell ref="F61:F64"/>
    <mergeCell ref="F59:F60"/>
    <mergeCell ref="K68:K72"/>
    <mergeCell ref="K38:K41"/>
    <mergeCell ref="F42:F49"/>
    <mergeCell ref="G65:G66"/>
    <mergeCell ref="J65:J66"/>
    <mergeCell ref="J61:J64"/>
    <mergeCell ref="K65:K66"/>
    <mergeCell ref="K42:K49"/>
    <mergeCell ref="K32:K37"/>
    <mergeCell ref="K61:K64"/>
    <mergeCell ref="F65:F66"/>
    <mergeCell ref="G21:G22"/>
    <mergeCell ref="J21:J22"/>
    <mergeCell ref="I29:I66"/>
    <mergeCell ref="H68:H74"/>
    <mergeCell ref="F53:F58"/>
    <mergeCell ref="K53:K58"/>
    <mergeCell ref="B9:C9"/>
    <mergeCell ref="D9:E9"/>
    <mergeCell ref="F9:G9"/>
    <mergeCell ref="H9:I9"/>
    <mergeCell ref="K9:L9"/>
    <mergeCell ref="G27:G28"/>
    <mergeCell ref="G32:G37"/>
    <mergeCell ref="G53:G58"/>
    <mergeCell ref="F19:F20"/>
    <mergeCell ref="G19:G20"/>
    <mergeCell ref="K19:K20"/>
    <mergeCell ref="L19:L20"/>
    <mergeCell ref="L42:L49"/>
    <mergeCell ref="L21:L22"/>
    <mergeCell ref="A1:D4"/>
    <mergeCell ref="E1:V1"/>
    <mergeCell ref="E2:V2"/>
    <mergeCell ref="E3:V3"/>
    <mergeCell ref="E4:V4"/>
    <mergeCell ref="A6:M6"/>
    <mergeCell ref="N6:W6"/>
    <mergeCell ref="A7:G7"/>
    <mergeCell ref="A8:M8"/>
    <mergeCell ref="W21:W22"/>
    <mergeCell ref="G23:G25"/>
    <mergeCell ref="J23:J25"/>
    <mergeCell ref="L23:L25"/>
    <mergeCell ref="M23:M25"/>
    <mergeCell ref="O23:O25"/>
    <mergeCell ref="P23:P25"/>
    <mergeCell ref="V23:V25"/>
    <mergeCell ref="W23:W25"/>
    <mergeCell ref="T23:T25"/>
    <mergeCell ref="U23:U25"/>
    <mergeCell ref="K21:K22"/>
    <mergeCell ref="P21:P22"/>
    <mergeCell ref="M21:M22"/>
    <mergeCell ref="O21:O22"/>
    <mergeCell ref="K23:K25"/>
    <mergeCell ref="V21:V22"/>
    <mergeCell ref="T21:T22"/>
    <mergeCell ref="U21:U22"/>
    <mergeCell ref="H10:H26"/>
    <mergeCell ref="I10:I26"/>
    <mergeCell ref="N12:N16"/>
    <mergeCell ref="N19:N20"/>
    <mergeCell ref="W19:W20"/>
    <mergeCell ref="V27:V28"/>
    <mergeCell ref="W27:W28"/>
    <mergeCell ref="H27:H28"/>
    <mergeCell ref="K27:K28"/>
    <mergeCell ref="H29:H66"/>
    <mergeCell ref="L32:L37"/>
    <mergeCell ref="M32:M37"/>
    <mergeCell ref="O32:O37"/>
    <mergeCell ref="P32:P37"/>
    <mergeCell ref="M29:M31"/>
    <mergeCell ref="O29:O31"/>
    <mergeCell ref="P29:P31"/>
    <mergeCell ref="V32:V37"/>
    <mergeCell ref="W32:W37"/>
    <mergeCell ref="P38:P41"/>
    <mergeCell ref="V38:V41"/>
    <mergeCell ref="J38:J41"/>
    <mergeCell ref="W38:W41"/>
    <mergeCell ref="W42:W49"/>
    <mergeCell ref="M27:M28"/>
    <mergeCell ref="O27:O28"/>
    <mergeCell ref="M38:M41"/>
    <mergeCell ref="O38:O41"/>
    <mergeCell ref="J27:J28"/>
    <mergeCell ref="M42:M49"/>
    <mergeCell ref="P42:P49"/>
    <mergeCell ref="W29:W31"/>
    <mergeCell ref="V42:V49"/>
    <mergeCell ref="O42:O49"/>
    <mergeCell ref="M51:M52"/>
    <mergeCell ref="O51:O52"/>
    <mergeCell ref="P51:P52"/>
    <mergeCell ref="T38:T41"/>
    <mergeCell ref="U38:U41"/>
    <mergeCell ref="N42:N49"/>
    <mergeCell ref="V29:V31"/>
    <mergeCell ref="T73:T74"/>
    <mergeCell ref="U73:U74"/>
    <mergeCell ref="V61:V64"/>
    <mergeCell ref="N73:N74"/>
    <mergeCell ref="V51:V52"/>
    <mergeCell ref="W51:W52"/>
    <mergeCell ref="U51:U52"/>
    <mergeCell ref="T51:T52"/>
    <mergeCell ref="T42:T49"/>
    <mergeCell ref="U42:U49"/>
    <mergeCell ref="T61:T64"/>
    <mergeCell ref="U61:U64"/>
    <mergeCell ref="V65:V66"/>
    <mergeCell ref="L61:L64"/>
    <mergeCell ref="M61:M64"/>
    <mergeCell ref="O61:O64"/>
    <mergeCell ref="P61:P64"/>
    <mergeCell ref="T65:T66"/>
    <mergeCell ref="U65:U66"/>
    <mergeCell ref="W61:W64"/>
    <mergeCell ref="W65:W66"/>
    <mergeCell ref="P68:P72"/>
    <mergeCell ref="V68:V72"/>
    <mergeCell ref="T68:T72"/>
    <mergeCell ref="U68:U72"/>
    <mergeCell ref="W53:W60"/>
    <mergeCell ref="G59:G60"/>
    <mergeCell ref="J53:J58"/>
    <mergeCell ref="L53:L58"/>
    <mergeCell ref="M53:M58"/>
    <mergeCell ref="T53:T60"/>
    <mergeCell ref="O53:O60"/>
    <mergeCell ref="P53:P60"/>
    <mergeCell ref="U53:U60"/>
    <mergeCell ref="V53:V60"/>
    <mergeCell ref="N61:N64"/>
    <mergeCell ref="I68:I74"/>
    <mergeCell ref="J68:J72"/>
    <mergeCell ref="V73:V74"/>
    <mergeCell ref="L65:L66"/>
    <mergeCell ref="M65:M66"/>
    <mergeCell ref="O65:O66"/>
    <mergeCell ref="P65:P66"/>
    <mergeCell ref="J30:J31"/>
    <mergeCell ref="L30:L31"/>
    <mergeCell ref="F51:F52"/>
    <mergeCell ref="K51:K52"/>
    <mergeCell ref="L27:L28"/>
    <mergeCell ref="L38:L41"/>
    <mergeCell ref="J32:J37"/>
    <mergeCell ref="F32:F37"/>
    <mergeCell ref="F38:F41"/>
    <mergeCell ref="G42:G49"/>
    <mergeCell ref="J42:J49"/>
    <mergeCell ref="G51:G52"/>
    <mergeCell ref="J51:J52"/>
    <mergeCell ref="L51:L52"/>
    <mergeCell ref="T29:T31"/>
    <mergeCell ref="U29:U31"/>
    <mergeCell ref="P27:P28"/>
    <mergeCell ref="A88:W88"/>
    <mergeCell ref="W68:W72"/>
    <mergeCell ref="P73:P74"/>
    <mergeCell ref="Q79:S79"/>
    <mergeCell ref="L84:M84"/>
    <mergeCell ref="Q84:S84"/>
    <mergeCell ref="W73:W74"/>
    <mergeCell ref="L73:L74"/>
    <mergeCell ref="O73:O74"/>
    <mergeCell ref="D68:D74"/>
    <mergeCell ref="L68:L72"/>
    <mergeCell ref="M68:M72"/>
    <mergeCell ref="O68:O72"/>
    <mergeCell ref="A76:U76"/>
    <mergeCell ref="E68:E74"/>
    <mergeCell ref="G68:G72"/>
    <mergeCell ref="T27:T28"/>
    <mergeCell ref="U27:U28"/>
    <mergeCell ref="T32:T37"/>
    <mergeCell ref="U32:U37"/>
    <mergeCell ref="G73:G74"/>
    <mergeCell ref="A10:A74"/>
    <mergeCell ref="B10:B74"/>
    <mergeCell ref="C10:C74"/>
    <mergeCell ref="D10:D67"/>
    <mergeCell ref="E10:E67"/>
    <mergeCell ref="F13:F18"/>
    <mergeCell ref="N27:N28"/>
    <mergeCell ref="N51:N52"/>
    <mergeCell ref="N53:N60"/>
    <mergeCell ref="N65:N66"/>
    <mergeCell ref="N68:N72"/>
    <mergeCell ref="N32:N37"/>
    <mergeCell ref="F73:F74"/>
    <mergeCell ref="J73:J74"/>
    <mergeCell ref="F68:F72"/>
    <mergeCell ref="M73:M74"/>
    <mergeCell ref="K73:K74"/>
    <mergeCell ref="N23:N25"/>
    <mergeCell ref="N21:N22"/>
    <mergeCell ref="N38:N41"/>
    <mergeCell ref="N29:N31"/>
    <mergeCell ref="F27:F28"/>
    <mergeCell ref="I27:I28"/>
    <mergeCell ref="G30:G31"/>
  </mergeCells>
  <printOptions horizontalCentered="1"/>
  <pageMargins left="0" right="0" top="0.25" bottom="0.25" header="0.51180555555555596" footer="0.51180555555555596"/>
  <pageSetup paperSize="5" scale="36" firstPageNumber="0" fitToHeight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 SECRETARIA DE SA</vt:lpstr>
      <vt:lpstr>'PLAN DE ACCION SECRETARIA DE SA'!Área_de_impresión</vt:lpstr>
      <vt:lpstr>'PLAN DE ACCION SECRETARIA DE SA'!Títulos_a_imprimir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SUI</cp:lastModifiedBy>
  <cp:lastPrinted>2020-01-30T17:00:55Z</cp:lastPrinted>
  <dcterms:created xsi:type="dcterms:W3CDTF">2016-07-27T02:14:01Z</dcterms:created>
  <dcterms:modified xsi:type="dcterms:W3CDTF">2020-01-30T17:08:41Z</dcterms:modified>
</cp:coreProperties>
</file>