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455" tabRatio="493"/>
  </bookViews>
  <sheets>
    <sheet name="PLAN DE ACCION" sheetId="2" r:id="rId1"/>
  </sheets>
  <definedNames>
    <definedName name="_xlnm._FilterDatabase" localSheetId="0" hidden="1">'PLAN DE ACCION'!$A$10:$V$10</definedName>
    <definedName name="_xlnm.Print_Area" localSheetId="0">'PLAN DE ACCION'!$A$1:$V$34</definedName>
    <definedName name="_xlnm.Print_Titles" localSheetId="0">'PLAN DE ACCION'!$1:$10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2" l="1"/>
</calcChain>
</file>

<file path=xl/sharedStrings.xml><?xml version="1.0" encoding="utf-8"?>
<sst xmlns="http://schemas.openxmlformats.org/spreadsheetml/2006/main" count="160" uniqueCount="105">
  <si>
    <t xml:space="preserve">PLAN DE ACCIÓN  FORTALECIMIENTO INSTITUCIONAL                    </t>
  </si>
  <si>
    <t>Código: D-DP-PDE-051</t>
  </si>
  <si>
    <t>Fecha: 08/06/2020</t>
  </si>
  <si>
    <t xml:space="preserve">Proceso de Direccionamiento Estratégico </t>
  </si>
  <si>
    <t>Versión: 008</t>
  </si>
  <si>
    <t>Departamento Administrativo de Planeación</t>
  </si>
  <si>
    <t>Página : 1 de 1</t>
  </si>
  <si>
    <t>SECRETARÍA O  ENTIDAD RESPONSABLE:  3.1. DEPARTAMENTO ADMINISTRATIVO DE FORTALECIMIENTO INSTITUCIONAL</t>
  </si>
  <si>
    <t xml:space="preserve">PLAN  DE DESARROLLO </t>
  </si>
  <si>
    <t>PROYECTOS</t>
  </si>
  <si>
    <t>ACCIONES/ACTIVIDADES  DE  GESTIÓN Y ADMINISTRATIVAS</t>
  </si>
  <si>
    <t xml:space="preserve">FUENTES DE FINANCIACIÓN </t>
  </si>
  <si>
    <t>RESPONSABILIDAD</t>
  </si>
  <si>
    <t>LÍNEA ESTRATÉGICA</t>
  </si>
  <si>
    <t>SECTOR</t>
  </si>
  <si>
    <t>ODS ASOCIADOS</t>
  </si>
  <si>
    <t>INDICADOR DE BIENESTAR</t>
  </si>
  <si>
    <t>PROGRAMA PRESUPUESTAL</t>
  </si>
  <si>
    <t>PRODUCTO</t>
  </si>
  <si>
    <t>NDICADOR DE PRODUCTO</t>
  </si>
  <si>
    <t xml:space="preserve">INDICADOR </t>
  </si>
  <si>
    <t xml:space="preserve">LÍNEA BASE </t>
  </si>
  <si>
    <t>META CUATRENIO</t>
  </si>
  <si>
    <t>LINEA BASE</t>
  </si>
  <si>
    <t>META DE CUATRIENIO</t>
  </si>
  <si>
    <t>Código BPPIM</t>
  </si>
  <si>
    <t>Nombre del Proyecto</t>
  </si>
  <si>
    <t>Objetivo del Proyecto</t>
  </si>
  <si>
    <t xml:space="preserve">INDICADOR / ACCIONES / 
ACTIVIDADES </t>
  </si>
  <si>
    <t xml:space="preserve">Línea base de las acciones/
Actividades del Proyecto
</t>
  </si>
  <si>
    <t>Valor de la meta de las Acciones/Actividades del proyecto programada para la vigencia actual</t>
  </si>
  <si>
    <t>PRODUCTO KPT</t>
  </si>
  <si>
    <t>Rubro Presupuestal</t>
  </si>
  <si>
    <t>Fuente</t>
  </si>
  <si>
    <t xml:space="preserve">Recursos asignados, en pesos en el momento presupuestal </t>
  </si>
  <si>
    <t>Responsable</t>
  </si>
  <si>
    <t>SOCIAL Y COMUNITARIO: "Un compromiso cuyabro"</t>
  </si>
  <si>
    <t>Cultura</t>
  </si>
  <si>
    <t>9, 17</t>
  </si>
  <si>
    <t xml:space="preserve">Porcentaje de reducción de daños a bienes de interés cultural </t>
  </si>
  <si>
    <t xml:space="preserve">Gestión, protección y salvaguardia del patrimonio cultural colombiano </t>
  </si>
  <si>
    <t>Servicio de recuperación del patrimonio bibliográfico y documental</t>
  </si>
  <si>
    <t>Gestionar la creación del Complejo Archivistico, de conservación y de valor historico del Municipio de Armenia Museo de la memoria</t>
  </si>
  <si>
    <t>Complejo Archivístico, de conservación y de valor histórico del Municipio de Armenia Museo de la memoria</t>
  </si>
  <si>
    <t>Aprovechar el uso eficiente de los recursos públicos en la construcción de una locación que preste los servicios de información, consulta, apoyo a otras entidades, asesoría y visitas guiadas. Toda vez, que son los museos y los archivos espacios propicios para la interacción con el conocimiento, para la apropiación y resignificación del patrimonio documental con la participación del sector público y la ciudadanía.</t>
  </si>
  <si>
    <t>Analisis de los componentes financieros, humanos, tecnologicos y de infraestructura para la creacion del Complejo Archivistico de conservacion y de valor historico del Municipio de Armenia Museo de la Memoria</t>
  </si>
  <si>
    <t>104.01.2.3.33.3302.1603.057.3302005</t>
  </si>
  <si>
    <t>PROPIOS</t>
  </si>
  <si>
    <t>Director Dafi</t>
  </si>
  <si>
    <t>INSTITUCIONAL Y GOBIERNO: "Servir y hacer las cosas bien"</t>
  </si>
  <si>
    <t>Gobierno Territorial</t>
  </si>
  <si>
    <t>Incremento en el índice de Fortalecimiento Insitucional Pa´ Todos</t>
  </si>
  <si>
    <t>Fortalecimiento Institucional Pa´ Todos</t>
  </si>
  <si>
    <t xml:space="preserve">Plan Estratégico de Talento Humano. </t>
  </si>
  <si>
    <t>Plan Estratégico de Talento Humano implementado y con su respectivo monitoreo y seguimiento anual</t>
  </si>
  <si>
    <t>Fortalecimiento del Talento Humano y Modernización Institucional Pa`Todos</t>
  </si>
  <si>
    <t>Fortalecer el Talento Humano con personal tecnicamente preparado y con calidad humana bajo los principios de integridad y legalidad como motores de la generación de resultados de la entidad, en procura de una gestión pública eficaz y eficiente.</t>
  </si>
  <si>
    <t>Plan Estratégico de Talento Humano implementado y con su respectivo monitoreo y seguimiento</t>
  </si>
  <si>
    <t>Servicio de Implementación Sistemas de Gestiòn</t>
  </si>
  <si>
    <t>1104.01.2.3.45.4599.1000.059.4599023</t>
  </si>
  <si>
    <t>Subdirector Dafi</t>
  </si>
  <si>
    <t>Plan Institucional de Capacitaciones</t>
  </si>
  <si>
    <t>Plan Institucional de Capacitaciones implementado y con su respectivo monitoreo y seguimiento anual</t>
  </si>
  <si>
    <t xml:space="preserve">Plan Institucional de Capacitaciones implementado y con su respectivo monitoreo y seguimiento </t>
  </si>
  <si>
    <t xml:space="preserve">Servicio de educación informal </t>
  </si>
  <si>
    <t>104.01.2.3.45.4599.1000.059.4599030</t>
  </si>
  <si>
    <t>Plan de Incentivos Institucionales</t>
  </si>
  <si>
    <t>Plan de Incentivos Institucionales implementado y con su respectivo monitoreo y seguimiento anual</t>
  </si>
  <si>
    <t>Plan de Incentivos Institucionales implementado y con su respectivo monitoreo y seguimiento</t>
  </si>
  <si>
    <t>Plan de Trabajo en seguridad y Salud en el Trabajo</t>
  </si>
  <si>
    <t>Plan de Trabajo en seguridad y Salud en el Trabajo implementado y con su respectivo monitoreo y seguimiento anual</t>
  </si>
  <si>
    <t xml:space="preserve">Plan de Trabajo en seguridad y Salud en el Trabajo implementado y con su respectivo monitoreo y seguimiento </t>
  </si>
  <si>
    <t>Plan de Previsión de Recursos Humanos</t>
  </si>
  <si>
    <t>Plan de Previsión de Recursos Humanos  implementado y con su respectivo monitoreo y seguimiento anual</t>
  </si>
  <si>
    <t xml:space="preserve">Plan de Previsión de Recursos Humanos  implementado y con su respectivo monitoreo y seguimiento </t>
  </si>
  <si>
    <t>Líder de Asuntos Jurídicos y Laborales</t>
  </si>
  <si>
    <t>Plan de vacantes</t>
  </si>
  <si>
    <t>Plan Anual de vacantes implementado y con su respectivo monitoreo y seguimiento anual</t>
  </si>
  <si>
    <t xml:space="preserve">Plan Anual de vacantes implementado y con su respectivo monitoreo y seguimiento </t>
  </si>
  <si>
    <t>Actualización y Modernización Planta de Personal</t>
  </si>
  <si>
    <t>Actualización Estudio Cargas Laborales orientado a la Modernización de la Estructura Administrativa del ente central (Estudio para la creación de nuevas dependecias sobre: familia, mujer, ambiente y bienestar animal)</t>
  </si>
  <si>
    <t>Fondo territorial de pensiones</t>
  </si>
  <si>
    <t>Incremento en el índice de Conservación y Preservación Documental Pa´ Todos</t>
  </si>
  <si>
    <t>Conservación y Preservación Documental Pa´ Todos</t>
  </si>
  <si>
    <t>Plan Institucioal de Archivo de la Entidad - PINAR</t>
  </si>
  <si>
    <t>Plan Institucional de Archivo de la Entidad - PINAR implementado  con su respectivo monitoreo y seguimiento anual</t>
  </si>
  <si>
    <t>Creación del Proceso de Gestión Documental y Archivo en el Municipio de Armenia</t>
  </si>
  <si>
    <t>Fortalecer los procesos técnicos y de modernización en las diferentes fases de archivo, así como el debido cumplimiento de normas técnicas reglamentarias en materia gestión documental, sistemas de información y automatización de la información.</t>
  </si>
  <si>
    <t>Servicio de gestión documental</t>
  </si>
  <si>
    <t>104.01.2.3.45.4599.1000.058.4599017</t>
  </si>
  <si>
    <t>Líder de Gestión Documental</t>
  </si>
  <si>
    <t xml:space="preserve"> Proceso de Gestión Documental</t>
  </si>
  <si>
    <t>Inclusión del Proceso de Gestión Documental en el mapa de procesos y procedimientos del Municipio de Armenia y su respectiva implementación, monitoreo y seguimiento anual.</t>
  </si>
  <si>
    <t>TOTAL</t>
  </si>
  <si>
    <t>REPRESENTANTE LEGAL</t>
  </si>
  <si>
    <t>RESPONSABLE DE LA DEPENDENCIA  Y/O ENTIDAD</t>
  </si>
  <si>
    <t>JOSE MANUEL RÍOS MORALES</t>
  </si>
  <si>
    <t xml:space="preserve">ALCALDE </t>
  </si>
  <si>
    <t>DIRECTORA</t>
  </si>
  <si>
    <t>____________________________________________________________
Centro Administrativo Municipal CAM, piso 3 Tel – (6) 741 71 00 Ext. 804, 805</t>
  </si>
  <si>
    <t>Estudio de rediseño orientado a la Modernización de la Estructura Administrativa del ente central (Estudio para la creación de
nuevas dependecias sobre:
familia, mujer, ambiente y
bienestar animal)</t>
  </si>
  <si>
    <t>Elaboracion, aplicación y seguimiento del Plan de Gestion Documental</t>
  </si>
  <si>
    <t xml:space="preserve">Administración del pasivo pensional  </t>
  </si>
  <si>
    <t>JUAN ESTEBAN CORTES OROZCO</t>
  </si>
  <si>
    <t>VIGENCIA AÑO:2022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</si>
</sst>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-* #,##0.00\ _€_-;\-* #,##0.00\ _€_-;_-* &quot;-&quot;??\ _€_-;_-@_-"/>
    <numFmt numFmtId="165" formatCode="_-&quot;$&quot;\ * #,##0.00_-;\-&quot;$&quot;\ * #,##0.00_-;_-&quot;$&quot;\ * &quot;-&quot;??_-;_-@_-"/>
    <numFmt numFmtId="166" formatCode="&quot;$&quot;\ #,##0"/>
  </numFmts>
  <fonts count="11" x14ac:knownFonts="1">
    <font>
      <sz val="10"/>
      <name val="Arial"/>
      <family val="2"/>
    </font>
    <font>
      <sz val="10"/>
      <name val="Arial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ill="0" applyBorder="0" applyAlignment="0" applyProtection="0"/>
    <xf numFmtId="0" fontId="2" fillId="2" borderId="0" applyNumberFormat="0" applyBorder="0" applyAlignment="0" applyProtection="0"/>
    <xf numFmtId="0" fontId="7" fillId="0" borderId="0"/>
    <xf numFmtId="0" fontId="4" fillId="0" borderId="0"/>
    <xf numFmtId="0" fontId="7" fillId="0" borderId="0"/>
    <xf numFmtId="0" fontId="3" fillId="0" borderId="1" applyNumberFormat="0" applyFill="0" applyAlignment="0" applyProtection="0"/>
  </cellStyleXfs>
  <cellXfs count="143">
    <xf numFmtId="0" fontId="0" fillId="0" borderId="0" xfId="0"/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justify" vertical="center" wrapText="1"/>
    </xf>
    <xf numFmtId="9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" fontId="5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166" fontId="5" fillId="0" borderId="20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166" fontId="5" fillId="0" borderId="17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Alignment="1">
      <alignment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44" fontId="5" fillId="0" borderId="0" xfId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20" xfId="0" quotePrefix="1" applyFont="1" applyFill="1" applyBorder="1" applyAlignment="1">
      <alignment horizontal="center" vertical="center" wrapText="1"/>
    </xf>
    <xf numFmtId="0" fontId="5" fillId="0" borderId="17" xfId="0" quotePrefix="1" applyFont="1" applyFill="1" applyBorder="1" applyAlignment="1">
      <alignment horizontal="center" vertical="center" wrapText="1"/>
    </xf>
    <xf numFmtId="0" fontId="5" fillId="0" borderId="17" xfId="0" quotePrefix="1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7" borderId="35" xfId="0" applyFont="1" applyFill="1" applyBorder="1" applyAlignment="1">
      <alignment horizontal="right" vertical="center" wrapText="1"/>
    </xf>
    <xf numFmtId="0" fontId="6" fillId="7" borderId="25" xfId="0" applyFont="1" applyFill="1" applyBorder="1" applyAlignment="1">
      <alignment horizontal="right" vertical="center" wrapText="1"/>
    </xf>
    <xf numFmtId="0" fontId="6" fillId="7" borderId="34" xfId="0" applyFont="1" applyFill="1" applyBorder="1" applyAlignment="1">
      <alignment horizontal="right" vertical="center" wrapText="1"/>
    </xf>
    <xf numFmtId="0" fontId="6" fillId="7" borderId="27" xfId="0" applyFont="1" applyFill="1" applyBorder="1" applyAlignment="1">
      <alignment horizontal="right" vertical="center" wrapText="1"/>
    </xf>
    <xf numFmtId="0" fontId="6" fillId="7" borderId="26" xfId="0" applyFont="1" applyFill="1" applyBorder="1" applyAlignment="1">
      <alignment horizontal="righ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6" fontId="10" fillId="4" borderId="14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justify" vertical="center" wrapText="1"/>
    </xf>
    <xf numFmtId="9" fontId="5" fillId="0" borderId="30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right" vertical="center" wrapText="1"/>
    </xf>
    <xf numFmtId="0" fontId="6" fillId="7" borderId="0" xfId="0" applyFont="1" applyFill="1" applyBorder="1" applyAlignment="1">
      <alignment horizontal="right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166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9" fontId="5" fillId="0" borderId="23" xfId="0" applyNumberFormat="1" applyFont="1" applyFill="1" applyBorder="1" applyAlignment="1">
      <alignment horizontal="center" vertical="center" wrapText="1"/>
    </xf>
    <xf numFmtId="9" fontId="5" fillId="0" borderId="30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6" fontId="6" fillId="7" borderId="36" xfId="0" applyNumberFormat="1" applyFont="1" applyFill="1" applyBorder="1" applyAlignment="1">
      <alignment horizontal="center" vertical="center" wrapText="1"/>
    </xf>
    <xf numFmtId="166" fontId="6" fillId="7" borderId="3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" fontId="5" fillId="0" borderId="22" xfId="0" applyNumberFormat="1" applyFont="1" applyFill="1" applyBorder="1" applyAlignment="1">
      <alignment horizontal="center" vertical="center" wrapText="1"/>
    </xf>
    <xf numFmtId="1" fontId="5" fillId="0" borderId="38" xfId="0" applyNumberFormat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1" fontId="5" fillId="0" borderId="24" xfId="0" applyNumberFormat="1" applyFont="1" applyFill="1" applyBorder="1" applyAlignment="1">
      <alignment horizontal="center" vertical="center" wrapText="1"/>
    </xf>
    <xf numFmtId="1" fontId="5" fillId="0" borderId="32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</cellXfs>
  <cellStyles count="7">
    <cellStyle name="Moneda" xfId="1" builtinId="4"/>
    <cellStyle name="Neutral" xfId="2" builtinId="28" customBuiltin="1"/>
    <cellStyle name="Normal" xfId="0" builtinId="0"/>
    <cellStyle name="Normal 2" xfId="3"/>
    <cellStyle name="Normal 3" xfId="4"/>
    <cellStyle name="Normal 4" xfId="5"/>
    <cellStyle name="Total" xfId="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1457325</xdr:colOff>
      <xdr:row>0</xdr:row>
      <xdr:rowOff>76200</xdr:rowOff>
    </xdr:from>
    <xdr:to>
      <xdr:col>1</xdr:col>
      <xdr:colOff>419100</xdr:colOff>
      <xdr:row>3</xdr:row>
      <xdr:rowOff>247650</xdr:rowOff>
    </xdr:to>
    <xdr:pic>
      <xdr:nvPicPr>
        <xdr:cNvPr id="8196" name="3 Imagen" descr="E:\DOCUMENTOS LENIS\Memoria pasar\1Escudo.jpg">
          <a:extLst>
            <a:ext uri="{FF2B5EF4-FFF2-40B4-BE49-F238E27FC236}">
              <a16:creationId xmlns:a16="http://schemas.microsoft.com/office/drawing/2014/main" xmlns="" id="{032D9823-1978-4395-AFAD-DFC8724DD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76200"/>
          <a:ext cx="8858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topLeftCell="J17" zoomScale="50" zoomScaleNormal="50" workbookViewId="0">
      <selection activeCell="W21" sqref="W21"/>
    </sheetView>
  </sheetViews>
  <sheetFormatPr baseColWidth="10" defaultColWidth="11.42578125" defaultRowHeight="15" x14ac:dyDescent="0.2"/>
  <cols>
    <col min="1" max="1" width="28.7109375" style="8" customWidth="1"/>
    <col min="2" max="2" width="22.42578125" style="8" customWidth="1"/>
    <col min="3" max="3" width="16.42578125" style="8" customWidth="1"/>
    <col min="4" max="4" width="30.42578125" style="8" customWidth="1"/>
    <col min="5" max="5" width="9.28515625" style="8" customWidth="1"/>
    <col min="6" max="6" width="16.7109375" style="8" customWidth="1"/>
    <col min="7" max="7" width="22" style="8" customWidth="1"/>
    <col min="8" max="8" width="24.7109375" style="8" customWidth="1"/>
    <col min="9" max="9" width="29.85546875" style="8" customWidth="1"/>
    <col min="10" max="10" width="14" style="8" customWidth="1"/>
    <col min="11" max="11" width="17.7109375" style="8" customWidth="1"/>
    <col min="12" max="12" width="21" style="8" customWidth="1"/>
    <col min="13" max="13" width="20.7109375" style="8" customWidth="1"/>
    <col min="14" max="14" width="44.140625" style="42" customWidth="1"/>
    <col min="15" max="15" width="40.28515625" style="42" customWidth="1"/>
    <col min="16" max="16" width="21" style="42" customWidth="1"/>
    <col min="17" max="17" width="21.28515625" style="42" customWidth="1"/>
    <col min="18" max="18" width="31.28515625" style="42" customWidth="1"/>
    <col min="19" max="19" width="23.28515625" style="42" customWidth="1"/>
    <col min="20" max="20" width="22" style="42" customWidth="1"/>
    <col min="21" max="21" width="26.42578125" style="43" customWidth="1"/>
    <col min="22" max="22" width="29.85546875" style="8" customWidth="1"/>
    <col min="23" max="23" width="80.28515625" style="2" customWidth="1"/>
    <col min="24" max="16384" width="11.42578125" style="3"/>
  </cols>
  <sheetData>
    <row r="1" spans="1:23" ht="22.5" customHeight="1" x14ac:dyDescent="0.2">
      <c r="A1" s="113"/>
      <c r="B1" s="114"/>
      <c r="C1" s="119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1"/>
      <c r="V1" s="1" t="s">
        <v>1</v>
      </c>
    </row>
    <row r="2" spans="1:23" ht="25.5" customHeight="1" x14ac:dyDescent="0.2">
      <c r="A2" s="115"/>
      <c r="B2" s="116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3"/>
      <c r="P2" s="5"/>
      <c r="Q2" s="5"/>
      <c r="R2" s="5"/>
      <c r="S2" s="5"/>
      <c r="T2" s="5"/>
      <c r="U2" s="50"/>
      <c r="V2" s="6" t="s">
        <v>2</v>
      </c>
    </row>
    <row r="3" spans="1:23" ht="20.25" customHeight="1" x14ac:dyDescent="0.2">
      <c r="A3" s="115"/>
      <c r="B3" s="116"/>
      <c r="C3" s="115" t="s">
        <v>3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16"/>
      <c r="V3" s="6" t="s">
        <v>4</v>
      </c>
    </row>
    <row r="4" spans="1:23" ht="27.75" customHeight="1" thickBot="1" x14ac:dyDescent="0.25">
      <c r="A4" s="117"/>
      <c r="B4" s="118"/>
      <c r="C4" s="117" t="s">
        <v>5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18"/>
      <c r="V4" s="7" t="s">
        <v>6</v>
      </c>
    </row>
    <row r="5" spans="1:23" ht="19.5" customHeight="1" thickBot="1" x14ac:dyDescent="0.25">
      <c r="C5" s="51"/>
      <c r="D5" s="51"/>
      <c r="E5" s="51"/>
      <c r="F5" s="51"/>
      <c r="G5" s="51"/>
      <c r="H5" s="51"/>
      <c r="I5" s="51"/>
      <c r="J5" s="51"/>
      <c r="K5" s="51"/>
      <c r="L5" s="9"/>
      <c r="M5" s="9"/>
      <c r="N5" s="9"/>
      <c r="O5" s="9"/>
      <c r="P5" s="9"/>
      <c r="Q5" s="9"/>
      <c r="R5" s="9"/>
      <c r="S5" s="9"/>
      <c r="T5" s="9"/>
      <c r="U5" s="10"/>
      <c r="V5" s="9"/>
    </row>
    <row r="6" spans="1:23" ht="24" customHeight="1" thickBot="1" x14ac:dyDescent="0.25">
      <c r="A6" s="127" t="s">
        <v>7</v>
      </c>
      <c r="B6" s="128"/>
      <c r="C6" s="128"/>
      <c r="D6" s="128"/>
      <c r="E6" s="128"/>
      <c r="F6" s="128"/>
      <c r="G6" s="128"/>
      <c r="H6" s="128"/>
      <c r="I6" s="128"/>
      <c r="J6" s="128"/>
      <c r="K6" s="129"/>
      <c r="L6" s="124" t="s">
        <v>104</v>
      </c>
      <c r="M6" s="125"/>
      <c r="N6" s="125"/>
      <c r="O6" s="125"/>
      <c r="P6" s="125"/>
      <c r="Q6" s="125"/>
      <c r="R6" s="125"/>
      <c r="S6" s="125"/>
      <c r="T6" s="125"/>
      <c r="U6" s="125"/>
      <c r="V6" s="126"/>
    </row>
    <row r="7" spans="1:23" s="12" customFormat="1" ht="9" customHeight="1" thickBot="1" x14ac:dyDescent="0.25">
      <c r="A7" s="122"/>
      <c r="B7" s="122"/>
      <c r="C7" s="122"/>
      <c r="D7" s="122"/>
      <c r="E7" s="122"/>
      <c r="F7" s="122"/>
      <c r="G7" s="122"/>
      <c r="H7" s="51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1"/>
      <c r="V7" s="9"/>
      <c r="W7" s="8"/>
    </row>
    <row r="8" spans="1:23" s="12" customFormat="1" ht="24.75" customHeight="1" thickBot="1" x14ac:dyDescent="0.25">
      <c r="A8" s="132" t="s">
        <v>8</v>
      </c>
      <c r="B8" s="133"/>
      <c r="C8" s="133"/>
      <c r="D8" s="133"/>
      <c r="E8" s="133"/>
      <c r="F8" s="133"/>
      <c r="G8" s="133"/>
      <c r="H8" s="133"/>
      <c r="I8" s="133"/>
      <c r="J8" s="133"/>
      <c r="K8" s="134"/>
      <c r="L8" s="111" t="s">
        <v>9</v>
      </c>
      <c r="M8" s="111"/>
      <c r="N8" s="112"/>
      <c r="O8" s="110" t="s">
        <v>10</v>
      </c>
      <c r="P8" s="111"/>
      <c r="Q8" s="112"/>
      <c r="R8" s="68"/>
      <c r="S8" s="110" t="s">
        <v>11</v>
      </c>
      <c r="T8" s="111"/>
      <c r="U8" s="112"/>
      <c r="V8" s="69" t="s">
        <v>12</v>
      </c>
      <c r="W8" s="8"/>
    </row>
    <row r="9" spans="1:23" ht="24" customHeight="1" thickBot="1" x14ac:dyDescent="0.25">
      <c r="A9" s="140" t="s">
        <v>13</v>
      </c>
      <c r="B9" s="138" t="s">
        <v>14</v>
      </c>
      <c r="C9" s="138" t="s">
        <v>15</v>
      </c>
      <c r="D9" s="131" t="s">
        <v>16</v>
      </c>
      <c r="E9" s="131"/>
      <c r="F9" s="131"/>
      <c r="G9" s="138" t="s">
        <v>17</v>
      </c>
      <c r="H9" s="138" t="s">
        <v>18</v>
      </c>
      <c r="I9" s="131" t="s">
        <v>19</v>
      </c>
      <c r="J9" s="131"/>
      <c r="K9" s="142"/>
      <c r="L9" s="70">
        <v>1</v>
      </c>
      <c r="M9" s="71">
        <v>2</v>
      </c>
      <c r="N9" s="70">
        <v>3</v>
      </c>
      <c r="O9" s="71">
        <v>4</v>
      </c>
      <c r="P9" s="70">
        <v>5</v>
      </c>
      <c r="Q9" s="71">
        <v>6</v>
      </c>
      <c r="R9" s="70">
        <v>7</v>
      </c>
      <c r="S9" s="71">
        <v>8</v>
      </c>
      <c r="T9" s="70">
        <v>9</v>
      </c>
      <c r="U9" s="71">
        <v>10</v>
      </c>
      <c r="V9" s="70">
        <v>11</v>
      </c>
    </row>
    <row r="10" spans="1:23" s="14" customFormat="1" ht="112.5" customHeight="1" thickBot="1" x14ac:dyDescent="0.25">
      <c r="A10" s="141"/>
      <c r="B10" s="139"/>
      <c r="C10" s="139"/>
      <c r="D10" s="72" t="s">
        <v>20</v>
      </c>
      <c r="E10" s="72" t="s">
        <v>21</v>
      </c>
      <c r="F10" s="72" t="s">
        <v>22</v>
      </c>
      <c r="G10" s="139"/>
      <c r="H10" s="139"/>
      <c r="I10" s="72" t="s">
        <v>20</v>
      </c>
      <c r="J10" s="72" t="s">
        <v>23</v>
      </c>
      <c r="K10" s="73" t="s">
        <v>24</v>
      </c>
      <c r="L10" s="74" t="s">
        <v>25</v>
      </c>
      <c r="M10" s="75" t="s">
        <v>26</v>
      </c>
      <c r="N10" s="75" t="s">
        <v>27</v>
      </c>
      <c r="O10" s="75" t="s">
        <v>28</v>
      </c>
      <c r="P10" s="75" t="s">
        <v>29</v>
      </c>
      <c r="Q10" s="75" t="s">
        <v>30</v>
      </c>
      <c r="R10" s="75" t="s">
        <v>31</v>
      </c>
      <c r="S10" s="75" t="s">
        <v>32</v>
      </c>
      <c r="T10" s="75" t="s">
        <v>33</v>
      </c>
      <c r="U10" s="76" t="s">
        <v>34</v>
      </c>
      <c r="V10" s="77" t="s">
        <v>35</v>
      </c>
      <c r="W10" s="13"/>
    </row>
    <row r="11" spans="1:23" s="14" customFormat="1" ht="180" customHeight="1" x14ac:dyDescent="0.2">
      <c r="A11" s="84" t="s">
        <v>36</v>
      </c>
      <c r="B11" s="78" t="s">
        <v>37</v>
      </c>
      <c r="C11" s="54" t="s">
        <v>38</v>
      </c>
      <c r="D11" s="79" t="s">
        <v>39</v>
      </c>
      <c r="E11" s="80">
        <v>0.2</v>
      </c>
      <c r="F11" s="80">
        <v>0.7</v>
      </c>
      <c r="G11" s="79" t="s">
        <v>40</v>
      </c>
      <c r="H11" s="79" t="s">
        <v>41</v>
      </c>
      <c r="I11" s="79" t="s">
        <v>42</v>
      </c>
      <c r="J11" s="54">
        <v>0</v>
      </c>
      <c r="K11" s="85">
        <v>1</v>
      </c>
      <c r="L11" s="19">
        <v>2021630010005</v>
      </c>
      <c r="M11" s="20" t="s">
        <v>43</v>
      </c>
      <c r="N11" s="21" t="s">
        <v>44</v>
      </c>
      <c r="O11" s="21" t="s">
        <v>45</v>
      </c>
      <c r="P11" s="21">
        <v>0</v>
      </c>
      <c r="Q11" s="21">
        <v>1</v>
      </c>
      <c r="R11" s="44" t="s">
        <v>41</v>
      </c>
      <c r="S11" s="44" t="s">
        <v>46</v>
      </c>
      <c r="T11" s="21" t="s">
        <v>47</v>
      </c>
      <c r="U11" s="22">
        <v>51304000</v>
      </c>
      <c r="V11" s="23" t="s">
        <v>48</v>
      </c>
      <c r="W11" s="13"/>
    </row>
    <row r="12" spans="1:23" s="14" customFormat="1" ht="108" customHeight="1" x14ac:dyDescent="0.2">
      <c r="A12" s="98" t="s">
        <v>49</v>
      </c>
      <c r="B12" s="100" t="s">
        <v>50</v>
      </c>
      <c r="C12" s="96">
        <v>11</v>
      </c>
      <c r="D12" s="96" t="s">
        <v>51</v>
      </c>
      <c r="E12" s="94">
        <v>0.72</v>
      </c>
      <c r="F12" s="94">
        <v>0.9</v>
      </c>
      <c r="G12" s="96" t="s">
        <v>52</v>
      </c>
      <c r="H12" s="96" t="s">
        <v>53</v>
      </c>
      <c r="I12" s="96" t="s">
        <v>54</v>
      </c>
      <c r="J12" s="96">
        <v>2</v>
      </c>
      <c r="K12" s="92">
        <v>4</v>
      </c>
      <c r="L12" s="135">
        <v>2020630010059</v>
      </c>
      <c r="M12" s="96" t="s">
        <v>55</v>
      </c>
      <c r="N12" s="96" t="s">
        <v>56</v>
      </c>
      <c r="O12" s="55" t="s">
        <v>57</v>
      </c>
      <c r="P12" s="55">
        <v>1</v>
      </c>
      <c r="Q12" s="55">
        <v>1</v>
      </c>
      <c r="R12" s="55" t="s">
        <v>58</v>
      </c>
      <c r="S12" s="24" t="s">
        <v>59</v>
      </c>
      <c r="T12" s="96" t="s">
        <v>47</v>
      </c>
      <c r="U12" s="25">
        <v>10000000</v>
      </c>
      <c r="V12" s="18" t="s">
        <v>60</v>
      </c>
      <c r="W12" s="13"/>
    </row>
    <row r="13" spans="1:23" s="14" customFormat="1" ht="100.5" customHeight="1" x14ac:dyDescent="0.2">
      <c r="A13" s="99"/>
      <c r="B13" s="101"/>
      <c r="C13" s="97"/>
      <c r="D13" s="97"/>
      <c r="E13" s="95"/>
      <c r="F13" s="95"/>
      <c r="G13" s="97"/>
      <c r="H13" s="97"/>
      <c r="I13" s="97"/>
      <c r="J13" s="97"/>
      <c r="K13" s="93"/>
      <c r="L13" s="136"/>
      <c r="M13" s="130"/>
      <c r="N13" s="130"/>
      <c r="O13" s="55" t="s">
        <v>102</v>
      </c>
      <c r="P13" s="17">
        <v>0.9</v>
      </c>
      <c r="Q13" s="17">
        <v>1</v>
      </c>
      <c r="R13" s="55" t="s">
        <v>58</v>
      </c>
      <c r="S13" s="24" t="s">
        <v>59</v>
      </c>
      <c r="T13" s="130"/>
      <c r="U13" s="25">
        <v>10000000</v>
      </c>
      <c r="V13" s="18" t="s">
        <v>81</v>
      </c>
      <c r="W13" s="13"/>
    </row>
    <row r="14" spans="1:23" s="14" customFormat="1" ht="95.25" customHeight="1" x14ac:dyDescent="0.2">
      <c r="A14" s="83" t="s">
        <v>49</v>
      </c>
      <c r="B14" s="15" t="s">
        <v>50</v>
      </c>
      <c r="C14" s="55">
        <v>11</v>
      </c>
      <c r="D14" s="24" t="s">
        <v>51</v>
      </c>
      <c r="E14" s="17">
        <v>0.72</v>
      </c>
      <c r="F14" s="17">
        <v>0.9</v>
      </c>
      <c r="G14" s="16" t="s">
        <v>52</v>
      </c>
      <c r="H14" s="16" t="s">
        <v>61</v>
      </c>
      <c r="I14" s="16" t="s">
        <v>62</v>
      </c>
      <c r="J14" s="55">
        <v>4</v>
      </c>
      <c r="K14" s="86">
        <v>4</v>
      </c>
      <c r="L14" s="136"/>
      <c r="M14" s="130"/>
      <c r="N14" s="130"/>
      <c r="O14" s="55" t="s">
        <v>63</v>
      </c>
      <c r="P14" s="55">
        <v>1</v>
      </c>
      <c r="Q14" s="55">
        <v>1</v>
      </c>
      <c r="R14" s="45" t="s">
        <v>64</v>
      </c>
      <c r="S14" s="46" t="s">
        <v>65</v>
      </c>
      <c r="T14" s="130"/>
      <c r="U14" s="25">
        <v>11000000</v>
      </c>
      <c r="V14" s="18" t="s">
        <v>60</v>
      </c>
      <c r="W14" s="13"/>
    </row>
    <row r="15" spans="1:23" s="14" customFormat="1" ht="124.5" customHeight="1" x14ac:dyDescent="0.2">
      <c r="A15" s="83" t="s">
        <v>49</v>
      </c>
      <c r="B15" s="15" t="s">
        <v>50</v>
      </c>
      <c r="C15" s="55">
        <v>11</v>
      </c>
      <c r="D15" s="24" t="s">
        <v>51</v>
      </c>
      <c r="E15" s="17">
        <v>0.72</v>
      </c>
      <c r="F15" s="17">
        <v>0.9</v>
      </c>
      <c r="G15" s="16" t="s">
        <v>52</v>
      </c>
      <c r="H15" s="16" t="s">
        <v>66</v>
      </c>
      <c r="I15" s="16" t="s">
        <v>67</v>
      </c>
      <c r="J15" s="55">
        <v>4</v>
      </c>
      <c r="K15" s="86">
        <v>4</v>
      </c>
      <c r="L15" s="136"/>
      <c r="M15" s="130"/>
      <c r="N15" s="130"/>
      <c r="O15" s="55" t="s">
        <v>68</v>
      </c>
      <c r="P15" s="55">
        <v>1</v>
      </c>
      <c r="Q15" s="55">
        <v>1</v>
      </c>
      <c r="R15" s="55" t="s">
        <v>58</v>
      </c>
      <c r="S15" s="24" t="s">
        <v>59</v>
      </c>
      <c r="T15" s="130"/>
      <c r="U15" s="25">
        <v>33706315</v>
      </c>
      <c r="V15" s="18" t="s">
        <v>60</v>
      </c>
      <c r="W15" s="13"/>
    </row>
    <row r="16" spans="1:23" s="14" customFormat="1" ht="98.25" customHeight="1" x14ac:dyDescent="0.2">
      <c r="A16" s="83" t="s">
        <v>49</v>
      </c>
      <c r="B16" s="15" t="s">
        <v>50</v>
      </c>
      <c r="C16" s="55">
        <v>11</v>
      </c>
      <c r="D16" s="24" t="s">
        <v>51</v>
      </c>
      <c r="E16" s="17">
        <v>0.72</v>
      </c>
      <c r="F16" s="17">
        <v>0.9</v>
      </c>
      <c r="G16" s="16" t="s">
        <v>52</v>
      </c>
      <c r="H16" s="16" t="s">
        <v>69</v>
      </c>
      <c r="I16" s="16" t="s">
        <v>70</v>
      </c>
      <c r="J16" s="55">
        <v>4</v>
      </c>
      <c r="K16" s="86">
        <v>4</v>
      </c>
      <c r="L16" s="136"/>
      <c r="M16" s="130"/>
      <c r="N16" s="130"/>
      <c r="O16" s="55" t="s">
        <v>71</v>
      </c>
      <c r="P16" s="55">
        <v>1</v>
      </c>
      <c r="Q16" s="55">
        <v>1</v>
      </c>
      <c r="R16" s="55" t="s">
        <v>58</v>
      </c>
      <c r="S16" s="24" t="s">
        <v>59</v>
      </c>
      <c r="T16" s="130"/>
      <c r="U16" s="25">
        <v>30914685</v>
      </c>
      <c r="V16" s="18" t="s">
        <v>60</v>
      </c>
      <c r="W16" s="13"/>
    </row>
    <row r="17" spans="1:23" s="14" customFormat="1" ht="103.5" customHeight="1" x14ac:dyDescent="0.2">
      <c r="A17" s="83" t="s">
        <v>49</v>
      </c>
      <c r="B17" s="15" t="s">
        <v>50</v>
      </c>
      <c r="C17" s="55">
        <v>11</v>
      </c>
      <c r="D17" s="24" t="s">
        <v>51</v>
      </c>
      <c r="E17" s="17">
        <v>0.72</v>
      </c>
      <c r="F17" s="17">
        <v>0.9</v>
      </c>
      <c r="G17" s="16" t="s">
        <v>52</v>
      </c>
      <c r="H17" s="16" t="s">
        <v>72</v>
      </c>
      <c r="I17" s="16" t="s">
        <v>73</v>
      </c>
      <c r="J17" s="55">
        <v>2</v>
      </c>
      <c r="K17" s="86">
        <v>4</v>
      </c>
      <c r="L17" s="136"/>
      <c r="M17" s="130"/>
      <c r="N17" s="130"/>
      <c r="O17" s="55" t="s">
        <v>74</v>
      </c>
      <c r="P17" s="55">
        <v>1</v>
      </c>
      <c r="Q17" s="55">
        <v>1</v>
      </c>
      <c r="R17" s="55" t="s">
        <v>58</v>
      </c>
      <c r="S17" s="24" t="s">
        <v>59</v>
      </c>
      <c r="T17" s="130"/>
      <c r="U17" s="25">
        <v>2000000</v>
      </c>
      <c r="V17" s="18" t="s">
        <v>75</v>
      </c>
      <c r="W17" s="13"/>
    </row>
    <row r="18" spans="1:23" s="14" customFormat="1" ht="142.5" customHeight="1" x14ac:dyDescent="0.2">
      <c r="A18" s="83" t="s">
        <v>49</v>
      </c>
      <c r="B18" s="15" t="s">
        <v>50</v>
      </c>
      <c r="C18" s="55">
        <v>11</v>
      </c>
      <c r="D18" s="24" t="s">
        <v>51</v>
      </c>
      <c r="E18" s="17">
        <v>0.72</v>
      </c>
      <c r="F18" s="17">
        <v>0.9</v>
      </c>
      <c r="G18" s="16" t="s">
        <v>52</v>
      </c>
      <c r="H18" s="16" t="s">
        <v>76</v>
      </c>
      <c r="I18" s="16" t="s">
        <v>77</v>
      </c>
      <c r="J18" s="55">
        <v>2</v>
      </c>
      <c r="K18" s="86">
        <v>4</v>
      </c>
      <c r="L18" s="136"/>
      <c r="M18" s="130"/>
      <c r="N18" s="130"/>
      <c r="O18" s="55" t="s">
        <v>78</v>
      </c>
      <c r="P18" s="55">
        <v>1</v>
      </c>
      <c r="Q18" s="55">
        <v>1</v>
      </c>
      <c r="R18" s="55" t="s">
        <v>58</v>
      </c>
      <c r="S18" s="24" t="s">
        <v>59</v>
      </c>
      <c r="T18" s="130"/>
      <c r="U18" s="25">
        <v>2000000</v>
      </c>
      <c r="V18" s="18" t="s">
        <v>75</v>
      </c>
      <c r="W18" s="13"/>
    </row>
    <row r="19" spans="1:23" s="14" customFormat="1" ht="114.75" customHeight="1" x14ac:dyDescent="0.2">
      <c r="A19" s="83" t="s">
        <v>49</v>
      </c>
      <c r="B19" s="15" t="s">
        <v>50</v>
      </c>
      <c r="C19" s="55">
        <v>11</v>
      </c>
      <c r="D19" s="24" t="s">
        <v>51</v>
      </c>
      <c r="E19" s="17">
        <v>0.72</v>
      </c>
      <c r="F19" s="17">
        <v>0.9</v>
      </c>
      <c r="G19" s="16" t="s">
        <v>52</v>
      </c>
      <c r="H19" s="16" t="s">
        <v>79</v>
      </c>
      <c r="I19" s="16" t="s">
        <v>80</v>
      </c>
      <c r="J19" s="55">
        <v>0</v>
      </c>
      <c r="K19" s="86">
        <v>1</v>
      </c>
      <c r="L19" s="137"/>
      <c r="M19" s="97"/>
      <c r="N19" s="97"/>
      <c r="O19" s="55" t="s">
        <v>100</v>
      </c>
      <c r="P19" s="55">
        <v>0</v>
      </c>
      <c r="Q19" s="17">
        <v>0.8</v>
      </c>
      <c r="R19" s="55" t="s">
        <v>58</v>
      </c>
      <c r="S19" s="24" t="s">
        <v>59</v>
      </c>
      <c r="T19" s="97"/>
      <c r="U19" s="25">
        <v>112000000</v>
      </c>
      <c r="V19" s="18" t="s">
        <v>48</v>
      </c>
      <c r="W19" s="26"/>
    </row>
    <row r="20" spans="1:23" s="14" customFormat="1" ht="81.75" customHeight="1" x14ac:dyDescent="0.2">
      <c r="A20" s="83" t="s">
        <v>49</v>
      </c>
      <c r="B20" s="15" t="s">
        <v>50</v>
      </c>
      <c r="C20" s="55">
        <v>11</v>
      </c>
      <c r="D20" s="24" t="s">
        <v>82</v>
      </c>
      <c r="E20" s="17">
        <v>0.5</v>
      </c>
      <c r="F20" s="17">
        <v>1</v>
      </c>
      <c r="G20" s="16" t="s">
        <v>83</v>
      </c>
      <c r="H20" s="16" t="s">
        <v>84</v>
      </c>
      <c r="I20" s="16" t="s">
        <v>85</v>
      </c>
      <c r="J20" s="55">
        <v>2</v>
      </c>
      <c r="K20" s="86">
        <v>4</v>
      </c>
      <c r="L20" s="108">
        <v>2020630010058</v>
      </c>
      <c r="M20" s="105" t="s">
        <v>86</v>
      </c>
      <c r="N20" s="105" t="s">
        <v>87</v>
      </c>
      <c r="O20" s="55" t="s">
        <v>85</v>
      </c>
      <c r="P20" s="55">
        <v>1</v>
      </c>
      <c r="Q20" s="55">
        <v>1</v>
      </c>
      <c r="R20" s="55" t="s">
        <v>88</v>
      </c>
      <c r="S20" s="24" t="s">
        <v>89</v>
      </c>
      <c r="T20" s="105" t="s">
        <v>47</v>
      </c>
      <c r="U20" s="25">
        <v>115434000</v>
      </c>
      <c r="V20" s="18" t="s">
        <v>90</v>
      </c>
      <c r="W20" s="13"/>
    </row>
    <row r="21" spans="1:23" s="14" customFormat="1" ht="150" customHeight="1" thickBot="1" x14ac:dyDescent="0.25">
      <c r="A21" s="83" t="s">
        <v>49</v>
      </c>
      <c r="B21" s="15" t="s">
        <v>50</v>
      </c>
      <c r="C21" s="55">
        <v>11</v>
      </c>
      <c r="D21" s="24" t="s">
        <v>82</v>
      </c>
      <c r="E21" s="17">
        <v>0.5</v>
      </c>
      <c r="F21" s="17">
        <v>1</v>
      </c>
      <c r="G21" s="16" t="s">
        <v>83</v>
      </c>
      <c r="H21" s="16" t="s">
        <v>91</v>
      </c>
      <c r="I21" s="16" t="s">
        <v>92</v>
      </c>
      <c r="J21" s="55">
        <v>0</v>
      </c>
      <c r="K21" s="86">
        <v>1</v>
      </c>
      <c r="L21" s="109"/>
      <c r="M21" s="106"/>
      <c r="N21" s="106"/>
      <c r="O21" s="87" t="s">
        <v>101</v>
      </c>
      <c r="P21" s="87">
        <v>0</v>
      </c>
      <c r="Q21" s="87">
        <v>1</v>
      </c>
      <c r="R21" s="87" t="s">
        <v>88</v>
      </c>
      <c r="S21" s="88" t="s">
        <v>89</v>
      </c>
      <c r="T21" s="106"/>
      <c r="U21" s="89">
        <v>111936000</v>
      </c>
      <c r="V21" s="90" t="s">
        <v>90</v>
      </c>
      <c r="W21" s="13"/>
    </row>
    <row r="22" spans="1:23" ht="15" customHeight="1" x14ac:dyDescent="0.2">
      <c r="A22" s="81" t="s">
        <v>93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60"/>
      <c r="M22" s="60"/>
      <c r="N22" s="60"/>
      <c r="O22" s="60"/>
      <c r="P22" s="60"/>
      <c r="Q22" s="60"/>
      <c r="R22" s="60"/>
      <c r="S22" s="60"/>
      <c r="T22" s="61"/>
      <c r="U22" s="103">
        <f>SUM(U11:U21)</f>
        <v>490295000</v>
      </c>
      <c r="V22" s="27"/>
    </row>
    <row r="23" spans="1:23" ht="15.75" customHeight="1" thickBot="1" x14ac:dyDescent="0.2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4"/>
      <c r="U23" s="104"/>
      <c r="V23" s="28"/>
    </row>
    <row r="24" spans="1:23" x14ac:dyDescent="0.2">
      <c r="A24" s="29"/>
      <c r="B24" s="48"/>
      <c r="C24" s="30"/>
      <c r="D24" s="48"/>
      <c r="E24" s="30"/>
      <c r="F24" s="48"/>
      <c r="G24" s="30"/>
      <c r="H24" s="48"/>
      <c r="I24" s="30"/>
      <c r="J24" s="30"/>
      <c r="K24" s="48"/>
      <c r="L24" s="30"/>
      <c r="M24" s="48"/>
      <c r="N24" s="51"/>
      <c r="O24" s="53"/>
      <c r="P24" s="51"/>
      <c r="Q24" s="51"/>
      <c r="R24" s="51"/>
      <c r="S24" s="51"/>
      <c r="T24" s="51"/>
      <c r="U24" s="48"/>
      <c r="V24" s="50"/>
    </row>
    <row r="25" spans="1:23" ht="42.75" customHeight="1" x14ac:dyDescent="0.2">
      <c r="A25" s="29"/>
      <c r="B25" s="48"/>
      <c r="C25" s="30"/>
      <c r="D25" s="48"/>
      <c r="E25" s="30"/>
      <c r="F25" s="48"/>
      <c r="G25" s="51"/>
      <c r="H25" s="51"/>
      <c r="I25" s="51"/>
      <c r="J25" s="59" t="s">
        <v>94</v>
      </c>
      <c r="K25" s="59"/>
      <c r="L25" s="59"/>
      <c r="M25" s="59"/>
      <c r="N25" s="30"/>
      <c r="O25" s="107" t="s">
        <v>95</v>
      </c>
      <c r="P25" s="107"/>
      <c r="Q25" s="107"/>
      <c r="R25" s="49"/>
      <c r="S25" s="57"/>
      <c r="T25" s="57"/>
      <c r="U25" s="57"/>
      <c r="V25" s="58"/>
    </row>
    <row r="26" spans="1:23" x14ac:dyDescent="0.2">
      <c r="A26" s="29"/>
      <c r="B26" s="48"/>
      <c r="C26" s="30"/>
      <c r="D26" s="48"/>
      <c r="E26" s="30"/>
      <c r="F26" s="48"/>
      <c r="G26" s="51"/>
      <c r="H26" s="51"/>
      <c r="I26" s="51"/>
      <c r="J26" s="30"/>
      <c r="K26" s="48"/>
      <c r="L26" s="30"/>
      <c r="M26" s="48"/>
      <c r="N26" s="48"/>
      <c r="O26" s="56"/>
      <c r="P26" s="30"/>
      <c r="Q26" s="51"/>
      <c r="R26" s="51"/>
      <c r="S26" s="51"/>
      <c r="T26" s="31"/>
      <c r="U26" s="32"/>
      <c r="V26" s="50"/>
    </row>
    <row r="27" spans="1:23" hidden="1" x14ac:dyDescent="0.2">
      <c r="A27" s="29"/>
      <c r="B27" s="48"/>
      <c r="C27" s="30"/>
      <c r="D27" s="48"/>
      <c r="E27" s="30"/>
      <c r="F27" s="48"/>
      <c r="G27" s="51"/>
      <c r="H27" s="51"/>
      <c r="I27" s="51"/>
      <c r="J27" s="30"/>
      <c r="K27" s="48"/>
      <c r="L27" s="30"/>
      <c r="M27" s="48"/>
      <c r="N27" s="48"/>
      <c r="O27" s="56"/>
      <c r="P27" s="30"/>
      <c r="Q27" s="30"/>
      <c r="R27" s="30"/>
      <c r="S27" s="30"/>
      <c r="T27" s="30"/>
      <c r="U27" s="48"/>
      <c r="V27" s="33"/>
    </row>
    <row r="28" spans="1:23" hidden="1" x14ac:dyDescent="0.2">
      <c r="A28" s="29"/>
      <c r="B28" s="48"/>
      <c r="C28" s="30"/>
      <c r="D28" s="48"/>
      <c r="E28" s="30"/>
      <c r="F28" s="48"/>
      <c r="G28" s="51"/>
      <c r="H28" s="51"/>
      <c r="I28" s="51"/>
      <c r="J28" s="30"/>
      <c r="K28" s="48"/>
      <c r="L28" s="30"/>
      <c r="M28" s="48"/>
      <c r="N28" s="48"/>
      <c r="O28" s="56"/>
      <c r="P28" s="30"/>
      <c r="Q28" s="30"/>
      <c r="R28" s="30"/>
      <c r="S28" s="30"/>
      <c r="T28" s="30"/>
      <c r="U28" s="48"/>
      <c r="V28" s="33"/>
    </row>
    <row r="29" spans="1:23" ht="14.25" customHeight="1" thickBot="1" x14ac:dyDescent="0.25">
      <c r="A29" s="29"/>
      <c r="B29" s="48"/>
      <c r="C29" s="30"/>
      <c r="D29" s="48"/>
      <c r="E29" s="30"/>
      <c r="F29" s="48"/>
      <c r="G29" s="51"/>
      <c r="H29" s="51"/>
      <c r="I29" s="51"/>
      <c r="J29" s="34"/>
      <c r="K29" s="34"/>
      <c r="L29" s="34"/>
      <c r="M29" s="48"/>
      <c r="N29" s="48"/>
      <c r="O29" s="52"/>
      <c r="P29" s="34"/>
      <c r="Q29" s="30"/>
      <c r="R29" s="30"/>
      <c r="S29" s="30"/>
      <c r="T29" s="30"/>
      <c r="U29" s="35"/>
      <c r="V29" s="33"/>
    </row>
    <row r="30" spans="1:23" ht="25.5" customHeight="1" x14ac:dyDescent="0.2">
      <c r="A30" s="29"/>
      <c r="B30" s="48"/>
      <c r="C30" s="36"/>
      <c r="D30" s="48"/>
      <c r="E30" s="30"/>
      <c r="F30" s="48"/>
      <c r="G30" s="51"/>
      <c r="H30" s="51"/>
      <c r="I30" s="51"/>
      <c r="J30" s="37" t="s">
        <v>96</v>
      </c>
      <c r="K30" s="37"/>
      <c r="L30" s="37"/>
      <c r="M30" s="38"/>
      <c r="N30" s="38"/>
      <c r="O30" s="102" t="s">
        <v>103</v>
      </c>
      <c r="P30" s="102"/>
      <c r="Q30" s="102"/>
      <c r="R30" s="47"/>
      <c r="S30" s="30"/>
      <c r="T30" s="30"/>
      <c r="U30" s="32"/>
      <c r="V30" s="33"/>
    </row>
    <row r="31" spans="1:23" ht="15.75" x14ac:dyDescent="0.2">
      <c r="A31" s="29"/>
      <c r="B31" s="48"/>
      <c r="C31" s="36"/>
      <c r="D31" s="48"/>
      <c r="E31" s="30"/>
      <c r="F31" s="48"/>
      <c r="G31" s="51"/>
      <c r="H31" s="51"/>
      <c r="I31" s="51"/>
      <c r="J31" s="39" t="s">
        <v>97</v>
      </c>
      <c r="K31" s="48"/>
      <c r="L31" s="40"/>
      <c r="M31" s="38"/>
      <c r="N31" s="38"/>
      <c r="O31" s="56" t="s">
        <v>98</v>
      </c>
      <c r="P31" s="48"/>
      <c r="Q31" s="30"/>
      <c r="R31" s="30"/>
      <c r="S31" s="30"/>
      <c r="T31" s="30"/>
      <c r="U31" s="48"/>
      <c r="V31" s="33"/>
    </row>
    <row r="32" spans="1:23" x14ac:dyDescent="0.2">
      <c r="A32" s="29"/>
      <c r="B32" s="48"/>
      <c r="C32" s="30"/>
      <c r="D32" s="48"/>
      <c r="E32" s="30"/>
      <c r="F32" s="48"/>
      <c r="G32" s="30"/>
      <c r="H32" s="48"/>
      <c r="I32" s="30"/>
      <c r="J32" s="30"/>
      <c r="K32" s="48"/>
      <c r="L32" s="30"/>
      <c r="M32" s="48"/>
      <c r="N32" s="30"/>
      <c r="O32" s="91"/>
      <c r="P32" s="30"/>
      <c r="Q32" s="30"/>
      <c r="R32" s="30"/>
      <c r="S32" s="30"/>
      <c r="T32" s="30"/>
      <c r="U32" s="41"/>
      <c r="V32" s="33"/>
    </row>
    <row r="33" spans="1:23" x14ac:dyDescent="0.2">
      <c r="A33" s="29"/>
      <c r="B33" s="48"/>
      <c r="C33" s="30"/>
      <c r="D33" s="48"/>
      <c r="E33" s="30"/>
      <c r="F33" s="48"/>
      <c r="G33" s="30"/>
      <c r="H33" s="48"/>
      <c r="I33" s="30"/>
      <c r="J33" s="30"/>
      <c r="K33" s="48"/>
      <c r="L33" s="30"/>
      <c r="M33" s="48"/>
      <c r="N33" s="30"/>
      <c r="O33" s="56"/>
      <c r="P33" s="30"/>
      <c r="Q33" s="30"/>
      <c r="R33" s="30"/>
      <c r="S33" s="30"/>
      <c r="T33" s="30"/>
      <c r="U33" s="48"/>
      <c r="V33" s="33"/>
      <c r="W33" s="3"/>
    </row>
    <row r="34" spans="1:23" ht="31.5" customHeight="1" thickBot="1" x14ac:dyDescent="0.25">
      <c r="A34" s="65" t="s">
        <v>99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7"/>
      <c r="W34" s="3"/>
    </row>
  </sheetData>
  <protectedRanges>
    <protectedRange sqref="S20:S21 S11:S19" name="Rango2"/>
    <protectedRange sqref="L11:L21" name="Rango1"/>
  </protectedRanges>
  <mergeCells count="40">
    <mergeCell ref="L12:L19"/>
    <mergeCell ref="C9:C10"/>
    <mergeCell ref="N12:N19"/>
    <mergeCell ref="A9:A10"/>
    <mergeCell ref="G9:G10"/>
    <mergeCell ref="H9:H10"/>
    <mergeCell ref="I9:K9"/>
    <mergeCell ref="B9:B10"/>
    <mergeCell ref="L20:L21"/>
    <mergeCell ref="T20:T21"/>
    <mergeCell ref="S8:U8"/>
    <mergeCell ref="A1:B4"/>
    <mergeCell ref="C1:U1"/>
    <mergeCell ref="C3:U3"/>
    <mergeCell ref="C4:U4"/>
    <mergeCell ref="L6:V6"/>
    <mergeCell ref="A6:K6"/>
    <mergeCell ref="A7:G7"/>
    <mergeCell ref="L8:N8"/>
    <mergeCell ref="T12:T19"/>
    <mergeCell ref="O8:Q8"/>
    <mergeCell ref="D9:F9"/>
    <mergeCell ref="A8:K8"/>
    <mergeCell ref="M12:M19"/>
    <mergeCell ref="O30:Q30"/>
    <mergeCell ref="U22:U23"/>
    <mergeCell ref="M20:M21"/>
    <mergeCell ref="O25:Q25"/>
    <mergeCell ref="N20:N21"/>
    <mergeCell ref="A12:A13"/>
    <mergeCell ref="B12:B13"/>
    <mergeCell ref="C12:C13"/>
    <mergeCell ref="D12:D13"/>
    <mergeCell ref="E12:E13"/>
    <mergeCell ref="K12:K13"/>
    <mergeCell ref="F12:F13"/>
    <mergeCell ref="G12:G13"/>
    <mergeCell ref="H12:H13"/>
    <mergeCell ref="I12:I13"/>
    <mergeCell ref="J12:J13"/>
  </mergeCells>
  <printOptions horizontalCentered="1"/>
  <pageMargins left="0.39370078740157499" right="0.393700787" top="0.393700787" bottom="0.393700787" header="0.27559055118110198" footer="0.31496062992126"/>
  <pageSetup paperSize="5" scale="3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ACCION</vt:lpstr>
      <vt:lpstr>'PLAN DE ACCION'!Área_de_impresión</vt:lpstr>
      <vt:lpstr>'PLAN DE ACCION'!Títulos_a_imprimir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Lili!</dc:creator>
  <cp:keywords/>
  <dc:description/>
  <cp:lastModifiedBy>DAPM-30-DELL</cp:lastModifiedBy>
  <cp:revision/>
  <cp:lastPrinted>2022-01-31T20:32:09Z</cp:lastPrinted>
  <dcterms:created xsi:type="dcterms:W3CDTF">2012-06-01T17:13:38Z</dcterms:created>
  <dcterms:modified xsi:type="dcterms:W3CDTF">2022-04-04T22:02:09Z</dcterms:modified>
  <cp:category/>
  <cp:contentStatus/>
</cp:coreProperties>
</file>