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.DAPM_2022\PLAN_DE_ACCION_2022\4.PLANES_DE_ACCION_2022_PUBLICADOS\"/>
    </mc:Choice>
  </mc:AlternateContent>
  <bookViews>
    <workbookView xWindow="0" yWindow="0" windowWidth="20490" windowHeight="7755"/>
  </bookViews>
  <sheets>
    <sheet name="PLAN DE ACCION 202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" i="3" l="1"/>
</calcChain>
</file>

<file path=xl/sharedStrings.xml><?xml version="1.0" encoding="utf-8"?>
<sst xmlns="http://schemas.openxmlformats.org/spreadsheetml/2006/main" count="157" uniqueCount="110">
  <si>
    <t xml:space="preserve">Proceso de Direccionamiento Estratégico </t>
  </si>
  <si>
    <t>Departamento Administrativo de Planeación</t>
  </si>
  <si>
    <t>Página : 1 de 1</t>
  </si>
  <si>
    <t xml:space="preserve">PLAN  DE DESARROLLO </t>
  </si>
  <si>
    <t>PROYECTOS</t>
  </si>
  <si>
    <t>ACCIONES/ACTIVIDADES  DE  GESTIÓN Y ADMINISTRATIVAS</t>
  </si>
  <si>
    <t>RESPONSABILIDAD</t>
  </si>
  <si>
    <t>LÍNEA ESTRATÉGICA</t>
  </si>
  <si>
    <t>SECTOR</t>
  </si>
  <si>
    <t>ODS ASOCIADOS</t>
  </si>
  <si>
    <t>INDICADOR DE BIENESTAR</t>
  </si>
  <si>
    <t>PROGRAMA PRESUPUESTAL</t>
  </si>
  <si>
    <t>PRODUCTO</t>
  </si>
  <si>
    <t xml:space="preserve">INDICADOR </t>
  </si>
  <si>
    <t xml:space="preserve">LÍNEA BASE </t>
  </si>
  <si>
    <t>META CUATRENIO</t>
  </si>
  <si>
    <t>LINEA BASE</t>
  </si>
  <si>
    <t>META DE CUATRIENIO</t>
  </si>
  <si>
    <t>Código BPPIM</t>
  </si>
  <si>
    <t>Nombre del Proyecto</t>
  </si>
  <si>
    <t>Objetivo del Proyecto</t>
  </si>
  <si>
    <t xml:space="preserve">INDICADOR / ACCIONES / 
ACTIVIDADES </t>
  </si>
  <si>
    <t xml:space="preserve">Línea base de las acciones/
Actividades del Proyecto
</t>
  </si>
  <si>
    <t>Valor de la meta de las Acciones/Actividades del proyecto programada para la vigencia actual</t>
  </si>
  <si>
    <t>Rubro Presupuestal</t>
  </si>
  <si>
    <t>Fuente</t>
  </si>
  <si>
    <t>Responsable</t>
  </si>
  <si>
    <t>INFRAESTRUCTURA NATURAL: "Armenia Capital Verde"</t>
  </si>
  <si>
    <t>Transporte</t>
  </si>
  <si>
    <t>11, 16, 17</t>
  </si>
  <si>
    <t>Tasa de mitigación de siniestros viales</t>
  </si>
  <si>
    <t>S.D.</t>
  </si>
  <si>
    <t>Seguridad de Transporte</t>
  </si>
  <si>
    <t>Servicio de control a la seguridad vial</t>
  </si>
  <si>
    <t>Organismos de tránsito dotados con implementos para el control del tránsito</t>
  </si>
  <si>
    <t>Sostenibilidad y fortalecimiento de la vigilancia, control, educación y regulación de la infraestructura vial del municipio de armenia</t>
  </si>
  <si>
    <t>Implementar acciones para el fortalecimiento de la Infraestructura Vial del Municipio de Armenia</t>
  </si>
  <si>
    <t xml:space="preserve">Operativos realizados para el cumplimiento del Plan Local de Seguridad Vial </t>
  </si>
  <si>
    <t>PROPIOS</t>
  </si>
  <si>
    <t>Secretario y equipo de trabajo (lideres de proceso y contratistas)</t>
  </si>
  <si>
    <t>Vías con dispositivos de control y señalización</t>
  </si>
  <si>
    <t>Vías con dispositivos de control y señalización demarcada e instalada</t>
  </si>
  <si>
    <t>Servicio de apoyo tecnológico para la seguridad ciudadana en las vías</t>
  </si>
  <si>
    <t>Vías con tecnología implementada para la seguridad ciudadana</t>
  </si>
  <si>
    <t>Servicio de sensibilización a los actores viales</t>
  </si>
  <si>
    <t>Personas sensibilizadas</t>
  </si>
  <si>
    <r>
      <t xml:space="preserve">Prestación de servicios </t>
    </r>
    <r>
      <rPr>
        <sz val="9"/>
        <color indexed="8"/>
        <rFont val="Arial"/>
        <family val="2"/>
      </rPr>
      <t>de transporte público de pasajeros</t>
    </r>
  </si>
  <si>
    <t>Documentos de lineamientos técnicos</t>
  </si>
  <si>
    <t>Documentos de lineamientos técnicos en temas de seguridad de transporte formulados</t>
  </si>
  <si>
    <t>La seguridad y Movilidad Vial es PA'TODOS</t>
  </si>
  <si>
    <t xml:space="preserve">
Formulación y/o actualización de documentos con el fin de mejorar la movilidad y garantizar estandares de seguridad para los usuarios de la infraestructura vial del Municipio de Armenia
</t>
  </si>
  <si>
    <t>Ambiente y desarrollo sostenible</t>
  </si>
  <si>
    <t>11, 12</t>
  </si>
  <si>
    <t>porcentaje de residuos sólidos efectivamente aprovechados</t>
  </si>
  <si>
    <t>Fortalecimiento del desempeño ambiental de los sectores productivos.</t>
  </si>
  <si>
    <t>Transporte y movilidad sostenible y baja en carbono</t>
  </si>
  <si>
    <t xml:space="preserve">Estrategia municipal de movilidad sostenibilidad con piloto de implementación </t>
  </si>
  <si>
    <t>Movilidad Sostenible PA'TODOS</t>
  </si>
  <si>
    <t>Apoyar el actividades movilidad sostenibilidad en el Municipio de Armenia</t>
  </si>
  <si>
    <t>INSTITUCIONAL Y GOBIERNO: "Servir y hacer las cosas bien"</t>
  </si>
  <si>
    <t>Gobierno territorial</t>
  </si>
  <si>
    <t>5, 8, 10, 11, 16</t>
  </si>
  <si>
    <t>Incremento en el índice de Fortalecimiento Insitucional Pa´ Todos</t>
  </si>
  <si>
    <t>Fortalecimiento Institucional</t>
  </si>
  <si>
    <t xml:space="preserve">Cumplimiento en la gestión de la Secretaria de Tránsito y Transporte </t>
  </si>
  <si>
    <t>Fortalecer el proceso de Transito y Movilidad de la Secretaría de Transito y Transporte de Armenia.</t>
  </si>
  <si>
    <t>TOTAL</t>
  </si>
  <si>
    <t>Servicios de apoyo de ordenadores y reguladores de transito en el municipio de Armenia con la finalidad de controlar el flujo vial.</t>
  </si>
  <si>
    <t>Operativos de control ambiental (ruido y control de gases)</t>
  </si>
  <si>
    <t>Mas Gestión Intitucional
Mas Usuarios Satisfechos</t>
  </si>
  <si>
    <t xml:space="preserve">  Apoyo y fortalecimiento institucional</t>
  </si>
  <si>
    <t xml:space="preserve">Número de metros cuadrados señalizados en las vías arterias del municipio de Armenia </t>
  </si>
  <si>
    <t>Porcentaje de  actuaciones procesales aelantadas dentro del proceso adinirativo de cobro coactivo establecido por el Art 823 y siguienes del Estatuto Tributario</t>
  </si>
  <si>
    <t xml:space="preserve">Porcentaje de procesos de control automotor atendidos en la Secretaria de Tránsito y Transporte de Armenia  </t>
  </si>
  <si>
    <t>Numero de Procesos misionales fortalecidos institucionalmente en la Secretaria de Transito y Transporte de Armenia</t>
  </si>
  <si>
    <t>Porcentaje de intersecciones intervenidas de la red semafórica en operación en el municipio de Armenia</t>
  </si>
  <si>
    <t xml:space="preserve">Número de personas sensibilizadas en seguridad y cultura vial en el municipio de Armenia  </t>
  </si>
  <si>
    <t>13250 mt 2</t>
  </si>
  <si>
    <t>Actualización Plan Maestro de Movilidad</t>
  </si>
  <si>
    <t>Adquisición y mantenimiento de alcohosensores y mantenimiento radar</t>
  </si>
  <si>
    <t xml:space="preserve">Número de señales verticales instaladas y  reparadas en el Municipio de Armenia” </t>
  </si>
  <si>
    <t>17500  mt 2</t>
  </si>
  <si>
    <t xml:space="preserve">Estrategia de Promoción de Movilidad Sostenible </t>
  </si>
  <si>
    <t xml:space="preserve">Porcentaje de PQRSD atedidas dentro de los terminos legales del area juridaca y la defensa judicial de la Secretaria de Transito y Transporte de Armenia  </t>
  </si>
  <si>
    <t>PLAN DE ACCIÓN</t>
  </si>
  <si>
    <t>Código: D-DP-PDE-051</t>
  </si>
  <si>
    <t>Fecha: 04/01/2021</t>
  </si>
  <si>
    <t>Versión: 009</t>
  </si>
  <si>
    <t>SECRETARÍA O  ENTIDAD RESPONSABLE: 2.7. SECRETARÍA DE TRÁNSITO</t>
  </si>
  <si>
    <t xml:space="preserve">FUENTES DE FINANCIACIÓN </t>
  </si>
  <si>
    <t>NDICADOR DE PRODUCTO</t>
  </si>
  <si>
    <t>PRODUCTO KPT</t>
  </si>
  <si>
    <t xml:space="preserve">Recursos asignados, en pesos en el momento presupuestal </t>
  </si>
  <si>
    <t>VIGENCIA AÑO:2022</t>
  </si>
  <si>
    <t>Servicio de implementación Sistemas de Gestión</t>
  </si>
  <si>
    <t>Documentos de lineamientos técnicos para el fortalecimiento del desempeño ambiental de los sectores productivos</t>
  </si>
  <si>
    <t>108.01.2.3.2.02.01.003.00.00.2409011
'108.01.2.3.2.02.01.004.00.00.2409011
'108.01.2.3.2.02.02.006.00.00.2409011
'108.01.2.3.2.02.02.009.00.00.2409011
'108.01.2.3.2.02.02.008.00.00.2409011
'108.01.2.3.2.02.02.007.00.00.2409011</t>
  </si>
  <si>
    <t>108.01.2.3.2.02.01.002.00.00.2409039
'108.01.2.3.2.02.01.003.00.00.2409039
'108.01.2.3.2.02.01.004.00.00.2409039
'108.01.2.3.2.02.02.005.00.00.2409039
'108.01.2.3.2.02.02.008.00.00.2409039
'108.01.2.3.2.02.02.009.00.00.2409039</t>
  </si>
  <si>
    <t>108.01.2.3.2.02.02.008.00.00.2409045
'108.01.2.3.2.02.02.009.00.00.2409045</t>
  </si>
  <si>
    <t>108.01.2.3.2.02.02.006.00.00.2409023
'108.01.2.3.2.02.02.006.00.01.2409023
'108.01.2.3.2.02.02.008.00.00.2409023
'108.01.2.3.2.02.02.009.00.00.2409023</t>
  </si>
  <si>
    <t>108.01.2.3.2.02.02.009.00.00.3206005.175</t>
  </si>
  <si>
    <t>108.01.2.3.2.02.02.009.00.00.2409008.166</t>
  </si>
  <si>
    <t>108.01.2.3.2.02.01.003.00.00.4599023
'108.01.2.3.2.02.01.004.00.00.4599023
108.01.2.3.2.02.02.006.00.00.4599023
'108.01.2.3.2.02.02.008.00.00.4599023</t>
  </si>
  <si>
    <t>REPRESENTANTE LEGAL</t>
  </si>
  <si>
    <t>RESPONSABLE DE LA DEPENDENCIA  Y/O ENTIDAD</t>
  </si>
  <si>
    <t>JOSE MANUEL RÍOS MORALES</t>
  </si>
  <si>
    <t xml:space="preserve">DANIEL JAIME CASTAÑO CALDERÓN </t>
  </si>
  <si>
    <t>ALCALDE</t>
  </si>
  <si>
    <t>SECRETARIO / DIRECTOR</t>
  </si>
  <si>
    <t>____________________________________________________________
Centro Administrativo Municipal CAM, piso 3 Tel – (6) 741 71 00 Ext. 804, 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</si>
</sst>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\ #,##0"/>
    <numFmt numFmtId="165" formatCode="_-&quot;$&quot;\ * #,##0.00_-;\-&quot;$&quot;\ * #,##0.00_-;_-&quot;$&quot;\ * &quot;-&quot;??_-;_-@_-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12"/>
      <color rgb="FF333333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ill="0" applyBorder="0" applyAlignment="0" applyProtection="0"/>
    <xf numFmtId="41" fontId="1" fillId="0" borderId="0" applyFill="0" applyBorder="0" applyAlignment="0" applyProtection="0"/>
    <xf numFmtId="44" fontId="1" fillId="0" borderId="0" applyFont="0" applyFill="0" applyBorder="0" applyAlignment="0" applyProtection="0"/>
  </cellStyleXfs>
  <cellXfs count="184">
    <xf numFmtId="0" fontId="0" fillId="0" borderId="0" xfId="0"/>
    <xf numFmtId="0" fontId="5" fillId="5" borderId="24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10" xfId="0" applyFont="1" applyBorder="1" applyAlignment="1">
      <alignment vertical="center" wrapText="1"/>
    </xf>
    <xf numFmtId="0" fontId="0" fillId="7" borderId="1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justify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9" fontId="9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164" fontId="4" fillId="8" borderId="11" xfId="0" applyNumberFormat="1" applyFont="1" applyFill="1" applyBorder="1" applyAlignment="1">
      <alignment horizontal="right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164" fontId="3" fillId="8" borderId="0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 wrapText="1"/>
    </xf>
    <xf numFmtId="3" fontId="3" fillId="0" borderId="10" xfId="2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64" fontId="3" fillId="4" borderId="10" xfId="0" applyNumberFormat="1" applyFont="1" applyFill="1" applyBorder="1" applyAlignment="1">
      <alignment horizontal="center" vertical="center" wrapText="1"/>
    </xf>
    <xf numFmtId="0" fontId="3" fillId="0" borderId="10" xfId="0" quotePrefix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9" fontId="6" fillId="0" borderId="10" xfId="0" applyNumberFormat="1" applyFont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18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9" fontId="6" fillId="0" borderId="20" xfId="0" applyNumberFormat="1" applyFont="1" applyBorder="1" applyAlignment="1">
      <alignment horizontal="center" vertical="center" wrapText="1"/>
    </xf>
    <xf numFmtId="9" fontId="6" fillId="0" borderId="22" xfId="0" applyNumberFormat="1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9" fontId="6" fillId="0" borderId="23" xfId="0" applyNumberFormat="1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9" fontId="6" fillId="0" borderId="2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9" fontId="6" fillId="0" borderId="10" xfId="0" applyNumberFormat="1" applyFont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9" fontId="6" fillId="0" borderId="10" xfId="1" applyFont="1" applyFill="1" applyBorder="1" applyAlignment="1">
      <alignment horizontal="center" vertical="center" wrapText="1"/>
    </xf>
    <xf numFmtId="3" fontId="6" fillId="0" borderId="23" xfId="0" applyNumberFormat="1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center" vertical="center" wrapText="1"/>
    </xf>
    <xf numFmtId="0" fontId="2" fillId="7" borderId="0" xfId="0" applyFont="1" applyFill="1" applyBorder="1" applyAlignment="1">
      <alignment horizontal="right" vertical="center" wrapText="1"/>
    </xf>
    <xf numFmtId="0" fontId="2" fillId="7" borderId="14" xfId="0" applyFont="1" applyFill="1" applyBorder="1" applyAlignment="1">
      <alignment horizontal="right" vertical="center" wrapText="1"/>
    </xf>
    <xf numFmtId="0" fontId="2" fillId="7" borderId="16" xfId="0" applyFont="1" applyFill="1" applyBorder="1" applyAlignment="1">
      <alignment horizontal="right" vertical="center" wrapText="1"/>
    </xf>
    <xf numFmtId="164" fontId="2" fillId="7" borderId="8" xfId="0" applyNumberFormat="1" applyFont="1" applyFill="1" applyBorder="1" applyAlignment="1">
      <alignment horizontal="center" vertical="center" wrapText="1"/>
    </xf>
    <xf numFmtId="164" fontId="2" fillId="7" borderId="26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64" fontId="3" fillId="4" borderId="10" xfId="0" applyNumberFormat="1" applyFont="1" applyFill="1" applyBorder="1" applyAlignment="1">
      <alignment horizontal="center" vertical="center" wrapText="1"/>
    </xf>
    <xf numFmtId="0" fontId="3" fillId="0" borderId="10" xfId="0" quotePrefix="1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64" fontId="3" fillId="4" borderId="28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9" fontId="6" fillId="0" borderId="32" xfId="0" applyNumberFormat="1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9" fontId="6" fillId="0" borderId="32" xfId="1" applyFont="1" applyFill="1" applyBorder="1" applyAlignment="1">
      <alignment horizontal="center" vertical="center" wrapText="1"/>
    </xf>
    <xf numFmtId="49" fontId="8" fillId="0" borderId="32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1" fontId="3" fillId="0" borderId="32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164" fontId="3" fillId="4" borderId="32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3" fontId="6" fillId="0" borderId="35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9" fontId="6" fillId="0" borderId="35" xfId="1" applyFont="1" applyFill="1" applyBorder="1" applyAlignment="1">
      <alignment horizontal="center" vertical="center" wrapText="1"/>
    </xf>
    <xf numFmtId="9" fontId="6" fillId="0" borderId="36" xfId="1" applyFont="1" applyFill="1" applyBorder="1" applyAlignment="1">
      <alignment horizontal="center" vertical="center" wrapText="1"/>
    </xf>
    <xf numFmtId="1" fontId="4" fillId="0" borderId="37" xfId="0" applyNumberFormat="1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 wrapText="1"/>
    </xf>
    <xf numFmtId="1" fontId="4" fillId="0" borderId="31" xfId="0" applyNumberFormat="1" applyFont="1" applyFill="1" applyBorder="1" applyAlignment="1">
      <alignment horizontal="center" vertical="center" wrapText="1"/>
    </xf>
    <xf numFmtId="0" fontId="3" fillId="4" borderId="10" xfId="0" quotePrefix="1" applyFont="1" applyFill="1" applyBorder="1" applyAlignment="1">
      <alignment horizontal="center" vertical="center" wrapText="1"/>
    </xf>
    <xf numFmtId="0" fontId="3" fillId="4" borderId="28" xfId="0" quotePrefix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2" fillId="8" borderId="35" xfId="0" applyFont="1" applyFill="1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164" fontId="4" fillId="8" borderId="32" xfId="0" applyNumberFormat="1" applyFont="1" applyFill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165" fontId="13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44" fontId="13" fillId="0" borderId="0" xfId="3" applyFont="1" applyBorder="1" applyAlignment="1">
      <alignment horizontal="right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</cellXfs>
  <cellStyles count="4">
    <cellStyle name="Millares [0] 2" xfId="2"/>
    <cellStyle name="Moneda" xfId="3" builtinId="4"/>
    <cellStyle name="Normal" xfId="0" builtinId="0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1031875</xdr:colOff>
      <xdr:row>0</xdr:row>
      <xdr:rowOff>45357</xdr:rowOff>
    </xdr:from>
    <xdr:to>
      <xdr:col>1</xdr:col>
      <xdr:colOff>86973</xdr:colOff>
      <xdr:row>3</xdr:row>
      <xdr:rowOff>201499</xdr:rowOff>
    </xdr:to>
    <xdr:pic>
      <xdr:nvPicPr>
        <xdr:cNvPr id="3" name="3 Imagen" descr="E:\DOCUMENTOS LENIS\Memoria pasar\1Escudo.jpg">
          <a:extLst>
            <a:ext uri="{FF2B5EF4-FFF2-40B4-BE49-F238E27FC236}">
              <a16:creationId xmlns:a16="http://schemas.microsoft.com/office/drawing/2014/main" xmlns="" id="{7F3FF08A-21FD-40F6-88CF-5755C1F4A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75" y="45357"/>
          <a:ext cx="858044" cy="1040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H1" zoomScale="50" zoomScaleNormal="50" workbookViewId="0">
      <selection activeCell="O23" sqref="O23"/>
    </sheetView>
  </sheetViews>
  <sheetFormatPr baseColWidth="10" defaultRowHeight="12.75" x14ac:dyDescent="0.2"/>
  <cols>
    <col min="1" max="1" width="27" customWidth="1"/>
    <col min="2" max="2" width="20.42578125" customWidth="1"/>
    <col min="3" max="3" width="19.42578125" customWidth="1"/>
    <col min="4" max="4" width="40.42578125" customWidth="1"/>
    <col min="5" max="5" width="12.5703125" customWidth="1"/>
    <col min="6" max="6" width="15.7109375" customWidth="1"/>
    <col min="7" max="7" width="32.5703125" customWidth="1"/>
    <col min="8" max="8" width="35.5703125" customWidth="1"/>
    <col min="9" max="9" width="40.5703125" customWidth="1"/>
    <col min="10" max="10" width="12.5703125" customWidth="1"/>
    <col min="11" max="11" width="15.5703125" customWidth="1"/>
    <col min="12" max="12" width="24.28515625" customWidth="1"/>
    <col min="13" max="13" width="20.42578125" customWidth="1"/>
    <col min="14" max="14" width="24.5703125" customWidth="1"/>
    <col min="15" max="15" width="38.42578125" customWidth="1"/>
    <col min="16" max="16" width="15.5703125" customWidth="1"/>
    <col min="17" max="17" width="23.28515625" customWidth="1"/>
    <col min="18" max="18" width="23" customWidth="1"/>
    <col min="19" max="19" width="29.85546875" customWidth="1"/>
    <col min="20" max="20" width="17" customWidth="1"/>
    <col min="21" max="21" width="24.42578125" customWidth="1"/>
    <col min="22" max="22" width="25.42578125" customWidth="1"/>
  </cols>
  <sheetData>
    <row r="1" spans="1:22" ht="22.5" customHeight="1" x14ac:dyDescent="0.2">
      <c r="A1" s="44"/>
      <c r="B1" s="45"/>
      <c r="C1" s="50" t="s">
        <v>84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  <c r="V1" s="13" t="s">
        <v>85</v>
      </c>
    </row>
    <row r="2" spans="1:22" ht="24.75" customHeight="1" x14ac:dyDescent="0.2">
      <c r="A2" s="46"/>
      <c r="B2" s="47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6"/>
      <c r="V2" s="17" t="s">
        <v>86</v>
      </c>
    </row>
    <row r="3" spans="1:22" ht="22.5" customHeight="1" x14ac:dyDescent="0.2">
      <c r="A3" s="46"/>
      <c r="B3" s="47"/>
      <c r="C3" s="46" t="s">
        <v>0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47"/>
      <c r="V3" s="17" t="s">
        <v>87</v>
      </c>
    </row>
    <row r="4" spans="1:22" ht="22.5" customHeight="1" thickBot="1" x14ac:dyDescent="0.25">
      <c r="A4" s="48"/>
      <c r="B4" s="49"/>
      <c r="C4" s="48" t="s"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9"/>
      <c r="V4" s="18" t="s">
        <v>2</v>
      </c>
    </row>
    <row r="5" spans="1:22" ht="16.5" thickBot="1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149"/>
      <c r="M5" s="42"/>
      <c r="N5" s="42"/>
      <c r="O5" s="42"/>
      <c r="P5" s="42"/>
      <c r="Q5" s="42"/>
      <c r="R5" s="42"/>
      <c r="S5" s="42"/>
      <c r="T5" s="42"/>
      <c r="U5" s="21"/>
      <c r="V5" s="43"/>
    </row>
    <row r="6" spans="1:22" ht="16.5" thickBot="1" x14ac:dyDescent="0.25">
      <c r="A6" s="55" t="s">
        <v>88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7" t="s">
        <v>93</v>
      </c>
      <c r="M6" s="58"/>
      <c r="N6" s="58"/>
      <c r="O6" s="58"/>
      <c r="P6" s="58"/>
      <c r="Q6" s="58"/>
      <c r="R6" s="58"/>
      <c r="S6" s="58"/>
      <c r="T6" s="58"/>
      <c r="U6" s="58"/>
      <c r="V6" s="59"/>
    </row>
    <row r="7" spans="1:22" ht="16.5" thickBot="1" x14ac:dyDescent="0.25">
      <c r="A7" s="60"/>
      <c r="B7" s="61"/>
      <c r="C7" s="61"/>
      <c r="D7" s="61"/>
      <c r="E7" s="61"/>
      <c r="F7" s="61"/>
      <c r="G7" s="61"/>
      <c r="H7" s="22"/>
      <c r="I7" s="23"/>
      <c r="J7" s="23"/>
      <c r="K7" s="23"/>
      <c r="L7" s="150"/>
      <c r="M7" s="23"/>
      <c r="N7" s="23"/>
      <c r="O7" s="23"/>
      <c r="P7" s="23"/>
      <c r="Q7" s="23"/>
      <c r="R7" s="23"/>
      <c r="S7" s="23"/>
      <c r="T7" s="23"/>
      <c r="U7" s="25"/>
      <c r="V7" s="24"/>
    </row>
    <row r="8" spans="1:22" ht="16.5" thickBot="1" x14ac:dyDescent="0.25">
      <c r="A8" s="57" t="s">
        <v>3</v>
      </c>
      <c r="B8" s="58"/>
      <c r="C8" s="62"/>
      <c r="D8" s="62"/>
      <c r="E8" s="62"/>
      <c r="F8" s="62"/>
      <c r="G8" s="62"/>
      <c r="H8" s="62"/>
      <c r="I8" s="62"/>
      <c r="J8" s="62"/>
      <c r="K8" s="62"/>
      <c r="L8" s="50" t="s">
        <v>4</v>
      </c>
      <c r="M8" s="51"/>
      <c r="N8" s="52"/>
      <c r="O8" s="50" t="s">
        <v>5</v>
      </c>
      <c r="P8" s="51"/>
      <c r="Q8" s="52"/>
      <c r="R8" s="41"/>
      <c r="S8" s="50" t="s">
        <v>89</v>
      </c>
      <c r="T8" s="51"/>
      <c r="U8" s="52"/>
      <c r="V8" s="26" t="s">
        <v>6</v>
      </c>
    </row>
    <row r="9" spans="1:22" ht="15.75" x14ac:dyDescent="0.2">
      <c r="A9" s="63" t="s">
        <v>7</v>
      </c>
      <c r="B9" s="64" t="s">
        <v>8</v>
      </c>
      <c r="C9" s="65" t="s">
        <v>9</v>
      </c>
      <c r="D9" s="66" t="s">
        <v>10</v>
      </c>
      <c r="E9" s="66"/>
      <c r="F9" s="66"/>
      <c r="G9" s="65" t="s">
        <v>11</v>
      </c>
      <c r="H9" s="65" t="s">
        <v>12</v>
      </c>
      <c r="I9" s="66" t="s">
        <v>90</v>
      </c>
      <c r="J9" s="66"/>
      <c r="K9" s="147"/>
      <c r="L9" s="151">
        <v>1</v>
      </c>
      <c r="M9" s="27">
        <v>2</v>
      </c>
      <c r="N9" s="27">
        <v>3</v>
      </c>
      <c r="O9" s="27">
        <v>4</v>
      </c>
      <c r="P9" s="27">
        <v>5</v>
      </c>
      <c r="Q9" s="27">
        <v>6</v>
      </c>
      <c r="R9" s="27">
        <v>7</v>
      </c>
      <c r="S9" s="27">
        <v>8</v>
      </c>
      <c r="T9" s="27">
        <v>9</v>
      </c>
      <c r="U9" s="27">
        <v>10</v>
      </c>
      <c r="V9" s="152">
        <v>11</v>
      </c>
    </row>
    <row r="10" spans="1:22" ht="147" customHeight="1" thickBot="1" x14ac:dyDescent="0.25">
      <c r="A10" s="107"/>
      <c r="B10" s="108"/>
      <c r="C10" s="67"/>
      <c r="D10" s="40" t="s">
        <v>13</v>
      </c>
      <c r="E10" s="40" t="s">
        <v>14</v>
      </c>
      <c r="F10" s="40" t="s">
        <v>15</v>
      </c>
      <c r="G10" s="67"/>
      <c r="H10" s="67"/>
      <c r="I10" s="28" t="s">
        <v>13</v>
      </c>
      <c r="J10" s="28" t="s">
        <v>16</v>
      </c>
      <c r="K10" s="148" t="s">
        <v>17</v>
      </c>
      <c r="L10" s="153" t="s">
        <v>18</v>
      </c>
      <c r="M10" s="154" t="s">
        <v>19</v>
      </c>
      <c r="N10" s="154" t="s">
        <v>20</v>
      </c>
      <c r="O10" s="154" t="s">
        <v>21</v>
      </c>
      <c r="P10" s="154" t="s">
        <v>22</v>
      </c>
      <c r="Q10" s="154" t="s">
        <v>23</v>
      </c>
      <c r="R10" s="154" t="s">
        <v>91</v>
      </c>
      <c r="S10" s="154" t="s">
        <v>24</v>
      </c>
      <c r="T10" s="154" t="s">
        <v>25</v>
      </c>
      <c r="U10" s="155" t="s">
        <v>92</v>
      </c>
      <c r="V10" s="156" t="s">
        <v>26</v>
      </c>
    </row>
    <row r="11" spans="1:22" ht="60.75" customHeight="1" x14ac:dyDescent="0.2">
      <c r="A11" s="68" t="s">
        <v>27</v>
      </c>
      <c r="B11" s="70" t="s">
        <v>28</v>
      </c>
      <c r="C11" s="72" t="s">
        <v>29</v>
      </c>
      <c r="D11" s="72" t="s">
        <v>30</v>
      </c>
      <c r="E11" s="72" t="s">
        <v>31</v>
      </c>
      <c r="F11" s="74">
        <v>0.2</v>
      </c>
      <c r="G11" s="72" t="s">
        <v>32</v>
      </c>
      <c r="H11" s="110" t="s">
        <v>33</v>
      </c>
      <c r="I11" s="111" t="s">
        <v>34</v>
      </c>
      <c r="J11" s="111">
        <v>1</v>
      </c>
      <c r="K11" s="133">
        <v>1</v>
      </c>
      <c r="L11" s="139">
        <v>2020630010169</v>
      </c>
      <c r="M11" s="112" t="s">
        <v>35</v>
      </c>
      <c r="N11" s="112" t="s">
        <v>36</v>
      </c>
      <c r="O11" s="113" t="s">
        <v>37</v>
      </c>
      <c r="P11" s="113">
        <v>1</v>
      </c>
      <c r="Q11" s="113">
        <v>750</v>
      </c>
      <c r="R11" s="114" t="s">
        <v>33</v>
      </c>
      <c r="S11" s="144" t="s">
        <v>96</v>
      </c>
      <c r="T11" s="115" t="s">
        <v>38</v>
      </c>
      <c r="U11" s="116">
        <v>6627676498</v>
      </c>
      <c r="V11" s="117" t="s">
        <v>39</v>
      </c>
    </row>
    <row r="12" spans="1:22" ht="79.5" customHeight="1" x14ac:dyDescent="0.2">
      <c r="A12" s="69"/>
      <c r="B12" s="71"/>
      <c r="C12" s="73"/>
      <c r="D12" s="73"/>
      <c r="E12" s="73"/>
      <c r="F12" s="75"/>
      <c r="G12" s="73"/>
      <c r="H12" s="76"/>
      <c r="I12" s="82"/>
      <c r="J12" s="82"/>
      <c r="K12" s="134"/>
      <c r="L12" s="140"/>
      <c r="M12" s="93"/>
      <c r="N12" s="93"/>
      <c r="O12" s="36" t="s">
        <v>67</v>
      </c>
      <c r="P12" s="36">
        <v>1</v>
      </c>
      <c r="Q12" s="36">
        <v>5000</v>
      </c>
      <c r="R12" s="103"/>
      <c r="S12" s="143"/>
      <c r="T12" s="104"/>
      <c r="U12" s="105"/>
      <c r="V12" s="118" t="s">
        <v>39</v>
      </c>
    </row>
    <row r="13" spans="1:22" ht="63.75" customHeight="1" x14ac:dyDescent="0.2">
      <c r="A13" s="83" t="s">
        <v>27</v>
      </c>
      <c r="B13" s="85" t="s">
        <v>28</v>
      </c>
      <c r="C13" s="80" t="s">
        <v>29</v>
      </c>
      <c r="D13" s="80" t="s">
        <v>30</v>
      </c>
      <c r="E13" s="80" t="s">
        <v>31</v>
      </c>
      <c r="F13" s="86">
        <v>0.2</v>
      </c>
      <c r="G13" s="80" t="s">
        <v>32</v>
      </c>
      <c r="H13" s="77" t="s">
        <v>40</v>
      </c>
      <c r="I13" s="80" t="s">
        <v>41</v>
      </c>
      <c r="J13" s="80">
        <v>53000</v>
      </c>
      <c r="K13" s="134">
        <v>53000</v>
      </c>
      <c r="L13" s="140"/>
      <c r="M13" s="93"/>
      <c r="N13" s="93"/>
      <c r="O13" s="12" t="s">
        <v>75</v>
      </c>
      <c r="P13" s="8">
        <v>1</v>
      </c>
      <c r="Q13" s="9">
        <v>1</v>
      </c>
      <c r="R13" s="103" t="s">
        <v>40</v>
      </c>
      <c r="S13" s="143" t="s">
        <v>97</v>
      </c>
      <c r="T13" s="104"/>
      <c r="U13" s="105"/>
      <c r="V13" s="118" t="s">
        <v>39</v>
      </c>
    </row>
    <row r="14" spans="1:22" ht="63.75" customHeight="1" x14ac:dyDescent="0.2">
      <c r="A14" s="87"/>
      <c r="B14" s="88"/>
      <c r="C14" s="81"/>
      <c r="D14" s="81"/>
      <c r="E14" s="81"/>
      <c r="F14" s="89"/>
      <c r="G14" s="81"/>
      <c r="H14" s="78"/>
      <c r="I14" s="81"/>
      <c r="J14" s="81"/>
      <c r="K14" s="134"/>
      <c r="L14" s="140"/>
      <c r="M14" s="93"/>
      <c r="N14" s="93"/>
      <c r="O14" s="12" t="s">
        <v>80</v>
      </c>
      <c r="P14" s="8">
        <v>0</v>
      </c>
      <c r="Q14" s="11">
        <v>300</v>
      </c>
      <c r="R14" s="103"/>
      <c r="S14" s="143"/>
      <c r="T14" s="104"/>
      <c r="U14" s="105"/>
      <c r="V14" s="118" t="s">
        <v>39</v>
      </c>
    </row>
    <row r="15" spans="1:22" ht="60" customHeight="1" x14ac:dyDescent="0.2">
      <c r="A15" s="84"/>
      <c r="B15" s="71"/>
      <c r="C15" s="73"/>
      <c r="D15" s="73"/>
      <c r="E15" s="73"/>
      <c r="F15" s="75"/>
      <c r="G15" s="73"/>
      <c r="H15" s="79"/>
      <c r="I15" s="73"/>
      <c r="J15" s="73"/>
      <c r="K15" s="134"/>
      <c r="L15" s="140"/>
      <c r="M15" s="93"/>
      <c r="N15" s="93"/>
      <c r="O15" s="36" t="s">
        <v>71</v>
      </c>
      <c r="P15" s="36" t="s">
        <v>77</v>
      </c>
      <c r="Q15" s="36" t="s">
        <v>81</v>
      </c>
      <c r="R15" s="103"/>
      <c r="S15" s="143"/>
      <c r="T15" s="104"/>
      <c r="U15" s="105"/>
      <c r="V15" s="118" t="s">
        <v>39</v>
      </c>
    </row>
    <row r="16" spans="1:22" ht="51" customHeight="1" x14ac:dyDescent="0.2">
      <c r="A16" s="83" t="s">
        <v>27</v>
      </c>
      <c r="B16" s="85" t="s">
        <v>28</v>
      </c>
      <c r="C16" s="80" t="s">
        <v>29</v>
      </c>
      <c r="D16" s="80" t="s">
        <v>30</v>
      </c>
      <c r="E16" s="80" t="s">
        <v>31</v>
      </c>
      <c r="F16" s="86">
        <v>0.2</v>
      </c>
      <c r="G16" s="80" t="s">
        <v>32</v>
      </c>
      <c r="H16" s="77" t="s">
        <v>42</v>
      </c>
      <c r="I16" s="80" t="s">
        <v>43</v>
      </c>
      <c r="J16" s="80">
        <v>0</v>
      </c>
      <c r="K16" s="134">
        <v>3</v>
      </c>
      <c r="L16" s="140"/>
      <c r="M16" s="93"/>
      <c r="N16" s="93"/>
      <c r="O16" s="12" t="s">
        <v>79</v>
      </c>
      <c r="P16" s="36">
        <v>0</v>
      </c>
      <c r="Q16" s="36">
        <v>2</v>
      </c>
      <c r="R16" s="103" t="s">
        <v>42</v>
      </c>
      <c r="S16" s="143" t="s">
        <v>98</v>
      </c>
      <c r="T16" s="104"/>
      <c r="U16" s="105"/>
      <c r="V16" s="118" t="s">
        <v>39</v>
      </c>
    </row>
    <row r="17" spans="1:22" ht="45.75" customHeight="1" x14ac:dyDescent="0.2">
      <c r="A17" s="84"/>
      <c r="B17" s="71"/>
      <c r="C17" s="73"/>
      <c r="D17" s="73"/>
      <c r="E17" s="73"/>
      <c r="F17" s="75"/>
      <c r="G17" s="73"/>
      <c r="H17" s="79"/>
      <c r="I17" s="73"/>
      <c r="J17" s="73"/>
      <c r="K17" s="134"/>
      <c r="L17" s="140"/>
      <c r="M17" s="93"/>
      <c r="N17" s="93"/>
      <c r="O17" s="36" t="s">
        <v>68</v>
      </c>
      <c r="P17" s="36">
        <v>1</v>
      </c>
      <c r="Q17" s="36">
        <v>1</v>
      </c>
      <c r="R17" s="103"/>
      <c r="S17" s="143"/>
      <c r="T17" s="104"/>
      <c r="U17" s="105"/>
      <c r="V17" s="118" t="s">
        <v>39</v>
      </c>
    </row>
    <row r="18" spans="1:22" ht="66" customHeight="1" x14ac:dyDescent="0.2">
      <c r="A18" s="83" t="s">
        <v>27</v>
      </c>
      <c r="B18" s="85" t="s">
        <v>28</v>
      </c>
      <c r="C18" s="80" t="s">
        <v>29</v>
      </c>
      <c r="D18" s="80" t="s">
        <v>30</v>
      </c>
      <c r="E18" s="80" t="s">
        <v>31</v>
      </c>
      <c r="F18" s="86">
        <v>0.2</v>
      </c>
      <c r="G18" s="80" t="s">
        <v>32</v>
      </c>
      <c r="H18" s="77" t="s">
        <v>44</v>
      </c>
      <c r="I18" s="80" t="s">
        <v>45</v>
      </c>
      <c r="J18" s="96">
        <v>240000</v>
      </c>
      <c r="K18" s="135">
        <v>240000</v>
      </c>
      <c r="L18" s="140"/>
      <c r="M18" s="93"/>
      <c r="N18" s="93"/>
      <c r="O18" s="10" t="s">
        <v>76</v>
      </c>
      <c r="P18" s="36">
        <v>60000</v>
      </c>
      <c r="Q18" s="36">
        <v>78500</v>
      </c>
      <c r="R18" s="103" t="s">
        <v>44</v>
      </c>
      <c r="S18" s="143" t="s">
        <v>99</v>
      </c>
      <c r="T18" s="104"/>
      <c r="U18" s="105"/>
      <c r="V18" s="118" t="s">
        <v>39</v>
      </c>
    </row>
    <row r="19" spans="1:22" ht="92.25" customHeight="1" x14ac:dyDescent="0.2">
      <c r="A19" s="87"/>
      <c r="B19" s="88"/>
      <c r="C19" s="81"/>
      <c r="D19" s="81"/>
      <c r="E19" s="81"/>
      <c r="F19" s="89"/>
      <c r="G19" s="81"/>
      <c r="H19" s="78"/>
      <c r="I19" s="81"/>
      <c r="J19" s="97"/>
      <c r="K19" s="135"/>
      <c r="L19" s="140"/>
      <c r="M19" s="93"/>
      <c r="N19" s="93"/>
      <c r="O19" s="10" t="s">
        <v>72</v>
      </c>
      <c r="P19" s="36">
        <v>1</v>
      </c>
      <c r="Q19" s="7">
        <v>1</v>
      </c>
      <c r="R19" s="103"/>
      <c r="S19" s="143"/>
      <c r="T19" s="104"/>
      <c r="U19" s="105"/>
      <c r="V19" s="118" t="s">
        <v>39</v>
      </c>
    </row>
    <row r="20" spans="1:22" ht="76.5" customHeight="1" x14ac:dyDescent="0.2">
      <c r="A20" s="83" t="s">
        <v>27</v>
      </c>
      <c r="B20" s="85" t="s">
        <v>28</v>
      </c>
      <c r="C20" s="80" t="s">
        <v>29</v>
      </c>
      <c r="D20" s="80" t="s">
        <v>30</v>
      </c>
      <c r="E20" s="80" t="s">
        <v>31</v>
      </c>
      <c r="F20" s="86">
        <v>0.2</v>
      </c>
      <c r="G20" s="80" t="s">
        <v>46</v>
      </c>
      <c r="H20" s="77" t="s">
        <v>47</v>
      </c>
      <c r="I20" s="80" t="s">
        <v>48</v>
      </c>
      <c r="J20" s="80">
        <v>0</v>
      </c>
      <c r="K20" s="134">
        <v>4</v>
      </c>
      <c r="L20" s="140">
        <v>2020630010166</v>
      </c>
      <c r="M20" s="94" t="s">
        <v>49</v>
      </c>
      <c r="N20" s="93" t="s">
        <v>50</v>
      </c>
      <c r="O20" s="93" t="s">
        <v>78</v>
      </c>
      <c r="P20" s="93">
        <v>0</v>
      </c>
      <c r="Q20" s="93">
        <v>1</v>
      </c>
      <c r="R20" s="103" t="s">
        <v>47</v>
      </c>
      <c r="S20" s="106" t="s">
        <v>100</v>
      </c>
      <c r="T20" s="104" t="s">
        <v>38</v>
      </c>
      <c r="U20" s="105">
        <v>590775000</v>
      </c>
      <c r="V20" s="145" t="s">
        <v>39</v>
      </c>
    </row>
    <row r="21" spans="1:22" ht="50.25" customHeight="1" x14ac:dyDescent="0.2">
      <c r="A21" s="87"/>
      <c r="B21" s="88"/>
      <c r="C21" s="81"/>
      <c r="D21" s="81"/>
      <c r="E21" s="81"/>
      <c r="F21" s="89"/>
      <c r="G21" s="81"/>
      <c r="H21" s="78"/>
      <c r="I21" s="81"/>
      <c r="J21" s="81"/>
      <c r="K21" s="134"/>
      <c r="L21" s="140"/>
      <c r="M21" s="94"/>
      <c r="N21" s="93"/>
      <c r="O21" s="93"/>
      <c r="P21" s="93"/>
      <c r="Q21" s="93"/>
      <c r="R21" s="103"/>
      <c r="S21" s="93"/>
      <c r="T21" s="104"/>
      <c r="U21" s="105"/>
      <c r="V21" s="145"/>
    </row>
    <row r="22" spans="1:22" ht="38.25" customHeight="1" x14ac:dyDescent="0.2">
      <c r="A22" s="87"/>
      <c r="B22" s="88"/>
      <c r="C22" s="81"/>
      <c r="D22" s="81"/>
      <c r="E22" s="81"/>
      <c r="F22" s="89"/>
      <c r="G22" s="81"/>
      <c r="H22" s="78"/>
      <c r="I22" s="81"/>
      <c r="J22" s="81"/>
      <c r="K22" s="134"/>
      <c r="L22" s="140"/>
      <c r="M22" s="94"/>
      <c r="N22" s="93"/>
      <c r="O22" s="93"/>
      <c r="P22" s="93"/>
      <c r="Q22" s="93"/>
      <c r="R22" s="103"/>
      <c r="S22" s="93"/>
      <c r="T22" s="104"/>
      <c r="U22" s="105"/>
      <c r="V22" s="145"/>
    </row>
    <row r="23" spans="1:22" ht="132" customHeight="1" x14ac:dyDescent="0.2">
      <c r="A23" s="1" t="s">
        <v>27</v>
      </c>
      <c r="B23" s="2" t="s">
        <v>51</v>
      </c>
      <c r="C23" s="38" t="s">
        <v>52</v>
      </c>
      <c r="D23" s="4" t="s">
        <v>53</v>
      </c>
      <c r="E23" s="38" t="s">
        <v>31</v>
      </c>
      <c r="F23" s="39">
        <v>0.2</v>
      </c>
      <c r="G23" s="4" t="s">
        <v>54</v>
      </c>
      <c r="H23" s="6" t="s">
        <v>55</v>
      </c>
      <c r="I23" s="3" t="s">
        <v>56</v>
      </c>
      <c r="J23" s="38">
        <v>0</v>
      </c>
      <c r="K23" s="136">
        <v>1</v>
      </c>
      <c r="L23" s="141">
        <v>2020630010175</v>
      </c>
      <c r="M23" s="37" t="s">
        <v>57</v>
      </c>
      <c r="N23" s="36" t="s">
        <v>58</v>
      </c>
      <c r="O23" s="12" t="s">
        <v>82</v>
      </c>
      <c r="P23" s="36">
        <v>0</v>
      </c>
      <c r="Q23" s="36">
        <v>1</v>
      </c>
      <c r="R23" s="32" t="s">
        <v>95</v>
      </c>
      <c r="S23" s="35" t="s">
        <v>101</v>
      </c>
      <c r="T23" s="33" t="s">
        <v>38</v>
      </c>
      <c r="U23" s="34">
        <v>63803700</v>
      </c>
      <c r="V23" s="118" t="s">
        <v>39</v>
      </c>
    </row>
    <row r="24" spans="1:22" ht="70.5" customHeight="1" x14ac:dyDescent="0.2">
      <c r="A24" s="119" t="s">
        <v>59</v>
      </c>
      <c r="B24" s="90" t="s">
        <v>60</v>
      </c>
      <c r="C24" s="82" t="s">
        <v>61</v>
      </c>
      <c r="D24" s="82" t="s">
        <v>62</v>
      </c>
      <c r="E24" s="91">
        <v>1</v>
      </c>
      <c r="F24" s="91">
        <v>1</v>
      </c>
      <c r="G24" s="82" t="s">
        <v>63</v>
      </c>
      <c r="H24" s="76" t="s">
        <v>70</v>
      </c>
      <c r="I24" s="82" t="s">
        <v>64</v>
      </c>
      <c r="J24" s="95">
        <v>1</v>
      </c>
      <c r="K24" s="137">
        <v>1</v>
      </c>
      <c r="L24" s="140">
        <v>2020630010162</v>
      </c>
      <c r="M24" s="92" t="s">
        <v>69</v>
      </c>
      <c r="N24" s="93" t="s">
        <v>65</v>
      </c>
      <c r="O24" s="29" t="s">
        <v>73</v>
      </c>
      <c r="P24" s="7">
        <v>1</v>
      </c>
      <c r="Q24" s="7">
        <v>1</v>
      </c>
      <c r="R24" s="103" t="s">
        <v>94</v>
      </c>
      <c r="S24" s="93" t="s">
        <v>102</v>
      </c>
      <c r="T24" s="104" t="s">
        <v>38</v>
      </c>
      <c r="U24" s="105">
        <v>3245972455</v>
      </c>
      <c r="V24" s="118" t="s">
        <v>39</v>
      </c>
    </row>
    <row r="25" spans="1:22" ht="80.25" customHeight="1" x14ac:dyDescent="0.2">
      <c r="A25" s="119"/>
      <c r="B25" s="90"/>
      <c r="C25" s="82"/>
      <c r="D25" s="82"/>
      <c r="E25" s="91"/>
      <c r="F25" s="91"/>
      <c r="G25" s="82"/>
      <c r="H25" s="76"/>
      <c r="I25" s="82"/>
      <c r="J25" s="95"/>
      <c r="K25" s="137"/>
      <c r="L25" s="140"/>
      <c r="M25" s="92"/>
      <c r="N25" s="93"/>
      <c r="O25" s="30" t="s">
        <v>83</v>
      </c>
      <c r="P25" s="7">
        <v>1</v>
      </c>
      <c r="Q25" s="7">
        <v>1</v>
      </c>
      <c r="R25" s="103"/>
      <c r="S25" s="93"/>
      <c r="T25" s="104"/>
      <c r="U25" s="105"/>
      <c r="V25" s="118" t="s">
        <v>39</v>
      </c>
    </row>
    <row r="26" spans="1:22" ht="70.5" customHeight="1" thickBot="1" x14ac:dyDescent="0.25">
      <c r="A26" s="120"/>
      <c r="B26" s="121"/>
      <c r="C26" s="122"/>
      <c r="D26" s="122"/>
      <c r="E26" s="123"/>
      <c r="F26" s="123"/>
      <c r="G26" s="122"/>
      <c r="H26" s="124"/>
      <c r="I26" s="122"/>
      <c r="J26" s="125"/>
      <c r="K26" s="138"/>
      <c r="L26" s="142"/>
      <c r="M26" s="126"/>
      <c r="N26" s="127"/>
      <c r="O26" s="128" t="s">
        <v>74</v>
      </c>
      <c r="P26" s="129">
        <v>0</v>
      </c>
      <c r="Q26" s="129">
        <v>2</v>
      </c>
      <c r="R26" s="146"/>
      <c r="S26" s="127"/>
      <c r="T26" s="130"/>
      <c r="U26" s="131"/>
      <c r="V26" s="132" t="s">
        <v>39</v>
      </c>
    </row>
    <row r="27" spans="1:22" x14ac:dyDescent="0.2">
      <c r="A27" s="109" t="s">
        <v>66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101">
        <f>SUM(U11:U26)</f>
        <v>10528227653</v>
      </c>
      <c r="V27" s="31"/>
    </row>
    <row r="28" spans="1:22" ht="13.5" thickBot="1" x14ac:dyDescent="0.25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2"/>
      <c r="V28" s="5"/>
    </row>
    <row r="29" spans="1:22" ht="13.5" thickBot="1" x14ac:dyDescent="0.25"/>
    <row r="30" spans="1:22" ht="18" x14ac:dyDescent="0.2">
      <c r="A30" s="157"/>
      <c r="B30" s="158"/>
      <c r="C30" s="159"/>
      <c r="D30" s="158"/>
      <c r="E30" s="159"/>
      <c r="F30" s="158"/>
      <c r="G30" s="160"/>
      <c r="H30" s="160"/>
      <c r="I30" s="160"/>
      <c r="J30" s="161" t="s">
        <v>103</v>
      </c>
      <c r="K30" s="161"/>
      <c r="L30" s="161"/>
      <c r="M30" s="158"/>
      <c r="N30" s="158"/>
      <c r="O30" s="161" t="s">
        <v>104</v>
      </c>
      <c r="P30" s="161"/>
      <c r="Q30" s="161"/>
      <c r="R30" s="162"/>
      <c r="S30" s="163"/>
      <c r="T30" s="163"/>
      <c r="U30" s="163"/>
      <c r="V30" s="164"/>
    </row>
    <row r="31" spans="1:22" ht="18" x14ac:dyDescent="0.2">
      <c r="A31" s="165"/>
      <c r="B31" s="166"/>
      <c r="C31" s="167"/>
      <c r="D31" s="166"/>
      <c r="E31" s="167"/>
      <c r="F31" s="166"/>
      <c r="G31" s="168"/>
      <c r="H31" s="168"/>
      <c r="I31" s="168"/>
      <c r="J31" s="167"/>
      <c r="K31" s="166"/>
      <c r="L31" s="167"/>
      <c r="M31" s="166"/>
      <c r="N31" s="166"/>
      <c r="O31" s="167"/>
      <c r="P31" s="167"/>
      <c r="Q31" s="168"/>
      <c r="R31" s="168"/>
      <c r="S31" s="168"/>
      <c r="T31" s="168"/>
      <c r="U31" s="169"/>
      <c r="V31" s="170"/>
    </row>
    <row r="32" spans="1:22" ht="18" x14ac:dyDescent="0.2">
      <c r="A32" s="165"/>
      <c r="B32" s="166"/>
      <c r="C32" s="167"/>
      <c r="D32" s="166"/>
      <c r="E32" s="167"/>
      <c r="F32" s="166"/>
      <c r="G32" s="168"/>
      <c r="H32" s="168"/>
      <c r="I32" s="168"/>
      <c r="J32" s="167"/>
      <c r="K32" s="166"/>
      <c r="L32" s="167"/>
      <c r="M32" s="166"/>
      <c r="N32" s="166"/>
      <c r="O32" s="167"/>
      <c r="P32" s="167"/>
      <c r="Q32" s="167"/>
      <c r="R32" s="167"/>
      <c r="S32" s="167"/>
      <c r="T32" s="167"/>
      <c r="U32" s="169"/>
      <c r="V32" s="171"/>
    </row>
    <row r="33" spans="1:22" ht="18" x14ac:dyDescent="0.2">
      <c r="A33" s="165"/>
      <c r="B33" s="166"/>
      <c r="C33" s="167"/>
      <c r="D33" s="166"/>
      <c r="E33" s="167"/>
      <c r="F33" s="166"/>
      <c r="G33" s="168"/>
      <c r="H33" s="168"/>
      <c r="I33" s="168"/>
      <c r="J33" s="167"/>
      <c r="K33" s="166"/>
      <c r="L33" s="167"/>
      <c r="M33" s="166"/>
      <c r="N33" s="166"/>
      <c r="O33" s="167"/>
      <c r="P33" s="167"/>
      <c r="Q33" s="167"/>
      <c r="R33" s="167"/>
      <c r="S33" s="167"/>
      <c r="T33" s="167"/>
      <c r="U33" s="169"/>
      <c r="V33" s="171"/>
    </row>
    <row r="34" spans="1:22" ht="18.75" thickBot="1" x14ac:dyDescent="0.25">
      <c r="A34" s="165"/>
      <c r="B34" s="166"/>
      <c r="C34" s="167"/>
      <c r="D34" s="166"/>
      <c r="E34" s="167"/>
      <c r="F34" s="166"/>
      <c r="G34" s="168"/>
      <c r="H34" s="168"/>
      <c r="I34" s="168"/>
      <c r="J34" s="172"/>
      <c r="K34" s="172"/>
      <c r="L34" s="172"/>
      <c r="M34" s="166"/>
      <c r="N34" s="166"/>
      <c r="O34" s="172"/>
      <c r="P34" s="172"/>
      <c r="Q34" s="167"/>
      <c r="R34" s="167"/>
      <c r="S34" s="167"/>
      <c r="T34" s="167"/>
      <c r="U34" s="173"/>
      <c r="V34" s="171"/>
    </row>
    <row r="35" spans="1:22" ht="18" x14ac:dyDescent="0.2">
      <c r="A35" s="165"/>
      <c r="B35" s="166"/>
      <c r="C35" s="174"/>
      <c r="D35" s="166"/>
      <c r="E35" s="167"/>
      <c r="F35" s="166"/>
      <c r="G35" s="168"/>
      <c r="H35" s="168"/>
      <c r="I35" s="168"/>
      <c r="J35" s="175" t="s">
        <v>105</v>
      </c>
      <c r="K35" s="175"/>
      <c r="L35" s="175"/>
      <c r="M35" s="176"/>
      <c r="N35" s="176"/>
      <c r="O35" s="175" t="s">
        <v>106</v>
      </c>
      <c r="P35" s="175"/>
      <c r="Q35" s="175"/>
      <c r="R35" s="177"/>
      <c r="S35" s="167"/>
      <c r="T35" s="167"/>
      <c r="U35" s="169"/>
      <c r="V35" s="171"/>
    </row>
    <row r="36" spans="1:22" ht="18" x14ac:dyDescent="0.2">
      <c r="A36" s="165"/>
      <c r="B36" s="166"/>
      <c r="C36" s="174"/>
      <c r="D36" s="166"/>
      <c r="E36" s="167"/>
      <c r="F36" s="166"/>
      <c r="G36" s="168"/>
      <c r="H36" s="168"/>
      <c r="I36" s="168"/>
      <c r="J36" s="178" t="s">
        <v>107</v>
      </c>
      <c r="K36" s="178"/>
      <c r="L36" s="179"/>
      <c r="M36" s="176"/>
      <c r="N36" s="176"/>
      <c r="O36" s="167" t="s">
        <v>108</v>
      </c>
      <c r="P36" s="166"/>
      <c r="Q36" s="167"/>
      <c r="R36" s="167"/>
      <c r="S36" s="167"/>
      <c r="T36" s="167"/>
      <c r="U36" s="180"/>
      <c r="V36" s="171"/>
    </row>
    <row r="37" spans="1:22" ht="18" x14ac:dyDescent="0.2">
      <c r="A37" s="165"/>
      <c r="B37" s="166"/>
      <c r="C37" s="167"/>
      <c r="D37" s="166"/>
      <c r="E37" s="167"/>
      <c r="F37" s="166"/>
      <c r="G37" s="167"/>
      <c r="H37" s="166"/>
      <c r="I37" s="167"/>
      <c r="J37" s="167"/>
      <c r="K37" s="166"/>
      <c r="L37" s="167"/>
      <c r="M37" s="166"/>
      <c r="N37" s="166"/>
      <c r="O37" s="167"/>
      <c r="P37" s="167"/>
      <c r="Q37" s="167"/>
      <c r="R37" s="167"/>
      <c r="S37" s="167"/>
      <c r="T37" s="167"/>
      <c r="U37" s="173"/>
      <c r="V37" s="171"/>
    </row>
    <row r="38" spans="1:22" ht="18.75" thickBot="1" x14ac:dyDescent="0.25">
      <c r="A38" s="181" t="s">
        <v>109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3"/>
    </row>
  </sheetData>
  <mergeCells count="124">
    <mergeCell ref="J30:L30"/>
    <mergeCell ref="O30:Q30"/>
    <mergeCell ref="S30:V30"/>
    <mergeCell ref="J35:L35"/>
    <mergeCell ref="O35:Q35"/>
    <mergeCell ref="J36:K36"/>
    <mergeCell ref="A38:V38"/>
    <mergeCell ref="Q20:Q22"/>
    <mergeCell ref="P20:P22"/>
    <mergeCell ref="O20:O22"/>
    <mergeCell ref="V20:V22"/>
    <mergeCell ref="A27:T28"/>
    <mergeCell ref="U27:U28"/>
    <mergeCell ref="R20:R22"/>
    <mergeCell ref="R13:R15"/>
    <mergeCell ref="R16:R17"/>
    <mergeCell ref="R18:R19"/>
    <mergeCell ref="T11:T19"/>
    <mergeCell ref="T20:T22"/>
    <mergeCell ref="T24:T26"/>
    <mergeCell ref="U11:U19"/>
    <mergeCell ref="U20:U22"/>
    <mergeCell ref="U24:U26"/>
    <mergeCell ref="R24:R26"/>
    <mergeCell ref="S11:S12"/>
    <mergeCell ref="S13:S15"/>
    <mergeCell ref="S16:S17"/>
    <mergeCell ref="S18:S19"/>
    <mergeCell ref="S20:S22"/>
    <mergeCell ref="S24:S26"/>
    <mergeCell ref="R11:R12"/>
    <mergeCell ref="N24:N26"/>
    <mergeCell ref="L20:L22"/>
    <mergeCell ref="M20:M22"/>
    <mergeCell ref="N20:N22"/>
    <mergeCell ref="L11:L19"/>
    <mergeCell ref="M11:M19"/>
    <mergeCell ref="N11:N19"/>
    <mergeCell ref="G24:G26"/>
    <mergeCell ref="H24:H26"/>
    <mergeCell ref="I24:I26"/>
    <mergeCell ref="J24:J26"/>
    <mergeCell ref="K24:K26"/>
    <mergeCell ref="L24:L26"/>
    <mergeCell ref="J20:J22"/>
    <mergeCell ref="K20:K22"/>
    <mergeCell ref="I11:I12"/>
    <mergeCell ref="J11:J12"/>
    <mergeCell ref="K11:K12"/>
    <mergeCell ref="H18:H19"/>
    <mergeCell ref="I18:I19"/>
    <mergeCell ref="J18:J19"/>
    <mergeCell ref="K18:K19"/>
    <mergeCell ref="G16:G17"/>
    <mergeCell ref="H20:H22"/>
    <mergeCell ref="I20:I22"/>
    <mergeCell ref="A20:A22"/>
    <mergeCell ref="B20:B22"/>
    <mergeCell ref="C20:C22"/>
    <mergeCell ref="D20:D22"/>
    <mergeCell ref="E20:E22"/>
    <mergeCell ref="F20:F22"/>
    <mergeCell ref="M24:M26"/>
    <mergeCell ref="A18:A19"/>
    <mergeCell ref="B18:B19"/>
    <mergeCell ref="C18:C19"/>
    <mergeCell ref="D18:D19"/>
    <mergeCell ref="E18:E19"/>
    <mergeCell ref="F18:F19"/>
    <mergeCell ref="G18:G19"/>
    <mergeCell ref="A24:A26"/>
    <mergeCell ref="B24:B26"/>
    <mergeCell ref="C24:C26"/>
    <mergeCell ref="D24:D26"/>
    <mergeCell ref="E24:E26"/>
    <mergeCell ref="F24:F26"/>
    <mergeCell ref="G20:G22"/>
    <mergeCell ref="H13:H15"/>
    <mergeCell ref="I13:I15"/>
    <mergeCell ref="J13:J15"/>
    <mergeCell ref="K13:K15"/>
    <mergeCell ref="A16:A17"/>
    <mergeCell ref="B16:B17"/>
    <mergeCell ref="C16:C17"/>
    <mergeCell ref="D16:D17"/>
    <mergeCell ref="E16:E17"/>
    <mergeCell ref="F16:F17"/>
    <mergeCell ref="A13:A15"/>
    <mergeCell ref="B13:B15"/>
    <mergeCell ref="C13:C15"/>
    <mergeCell ref="D13:D15"/>
    <mergeCell ref="E13:E15"/>
    <mergeCell ref="F13:F15"/>
    <mergeCell ref="G13:G15"/>
    <mergeCell ref="H16:H17"/>
    <mergeCell ref="I16:I17"/>
    <mergeCell ref="J16:J17"/>
    <mergeCell ref="K16:K17"/>
    <mergeCell ref="A9:A10"/>
    <mergeCell ref="B9:B10"/>
    <mergeCell ref="C9:C10"/>
    <mergeCell ref="D9:F9"/>
    <mergeCell ref="G9:G10"/>
    <mergeCell ref="H9:H10"/>
    <mergeCell ref="I9:K9"/>
    <mergeCell ref="A11:A12"/>
    <mergeCell ref="B11:B12"/>
    <mergeCell ref="C11:C12"/>
    <mergeCell ref="D11:D12"/>
    <mergeCell ref="E11:E12"/>
    <mergeCell ref="F11:F12"/>
    <mergeCell ref="G11:G12"/>
    <mergeCell ref="H11:H12"/>
    <mergeCell ref="A1:B4"/>
    <mergeCell ref="C1:U1"/>
    <mergeCell ref="C3:U3"/>
    <mergeCell ref="C4:U4"/>
    <mergeCell ref="A6:K6"/>
    <mergeCell ref="L6:V6"/>
    <mergeCell ref="A7:G7"/>
    <mergeCell ref="A8:K8"/>
    <mergeCell ref="L8:N8"/>
    <mergeCell ref="O8:Q8"/>
    <mergeCell ref="S8:U8"/>
  </mergeCells>
  <pageMargins left="0.7" right="0.7" top="0.75" bottom="0.75" header="0.3" footer="0.3"/>
  <pageSetup paperSize="5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ACCION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</dc:creator>
  <cp:lastModifiedBy>DAPM-30-DELL</cp:lastModifiedBy>
  <cp:lastPrinted>2022-10-11T22:29:51Z</cp:lastPrinted>
  <dcterms:created xsi:type="dcterms:W3CDTF">2020-10-04T18:39:46Z</dcterms:created>
  <dcterms:modified xsi:type="dcterms:W3CDTF">2022-10-11T22:31:56Z</dcterms:modified>
</cp:coreProperties>
</file>