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Hoja1" sheetId="1" r:id="rId1"/>
    <sheet name="Hoja2" sheetId="2" r:id="rId2"/>
  </sheets>
  <definedNames>
    <definedName name="_xlnm.Print_Area" localSheetId="0">'Hoja1'!$A$1:$E$88</definedName>
    <definedName name="_xlnm.Print_Titles" localSheetId="0">'Hoja1'!$4:$4</definedName>
  </definedNames>
  <calcPr fullCalcOnLoad="1"/>
</workbook>
</file>

<file path=xl/sharedStrings.xml><?xml version="1.0" encoding="utf-8"?>
<sst xmlns="http://schemas.openxmlformats.org/spreadsheetml/2006/main" count="286" uniqueCount="279">
  <si>
    <t xml:space="preserve">Departamento Administrativo de Control Interno </t>
  </si>
  <si>
    <t>Consolidado de Seguimiento a las estrategias del Plan Anticorrupción y de Atención al Ciudadano segundo cuatrimestre 2019</t>
  </si>
  <si>
    <t>Componente</t>
  </si>
  <si>
    <t>Actividades Programadas</t>
  </si>
  <si>
    <t xml:space="preserve">Actividades Cumplidas </t>
  </si>
  <si>
    <t>% de Avance</t>
  </si>
  <si>
    <t xml:space="preserve">Observaciones </t>
  </si>
  <si>
    <t>GESTIÓN DEL RIESGO DE CORRUPCIÓN-MAPA DE RIESGO DE CORRUPCIÓN</t>
  </si>
  <si>
    <t>Matriz de Riesgos unificada de forma institucional, incluyendo  los riesgos de corrupción.</t>
  </si>
  <si>
    <t>Informe anual de riesgos elaborado, socializado y con propuestas de mejora.</t>
  </si>
  <si>
    <t>Socialización y difusión del Código de Integridad en MIPG vs2.</t>
  </si>
  <si>
    <t>Socialización y difusión del Código de Ética de Auditores.</t>
  </si>
  <si>
    <t>El Código de Ética de Auditores se encuentra en proceso de socialización a los funcionarios y contratistas de la Administración Municipal, entre otros a los auditores de calidad.</t>
  </si>
  <si>
    <t>Sistema de Evaluación del Desempeño de servidores públicos con seguimiento y verificación permanente.</t>
  </si>
  <si>
    <t xml:space="preserve">Difusión y socialización  de la Estrategia del Departamento Administrativo de Control Interno Disciplinario para la disminución de las prácticas corruptas </t>
  </si>
  <si>
    <t xml:space="preserve">Seguimiento a las incidencias disciplinarias de los servidores públicos </t>
  </si>
  <si>
    <t>RACIONALIZACIÓN DE TRÁMITES</t>
  </si>
  <si>
    <t>Encuesta sobre trámites y servicios por dependencia dirigida a la ciudadanía aplicada, consolidada y con análisis preliminar.</t>
  </si>
  <si>
    <t>Trámites de la entidad identificados según requerimientos de ley (mayor tiempo de respuesta, relacionados con planes de desarrollo local, que generan costos a la entidad, entre otros).</t>
  </si>
  <si>
    <t>No se han identificado trámites con proceso de racionalización. Sin embargo se está realizando una homologación de los trámites y servicios que se encuentran registrados en el aplicativo SUIT</t>
  </si>
  <si>
    <t>ESTRATEGIA DE RENDICIÓN DE CUENTAS
Fortalecimiento rendición de cuentas</t>
  </si>
  <si>
    <t>Implementar y socializar la Estrategia de Rendición de Cuentas</t>
  </si>
  <si>
    <t>Plan de capacitación dirigido a Servidores Públicos sobre la importancia de rendir cuentas y la normativa relacionada, diseñado y en proceso de implementación y/o evaluación</t>
  </si>
  <si>
    <t>Plan de capacitación a grupos de valor sobre la importancia de la rendición de cuentas y cómo aprovecharla como herramienta de control y veeduría, incluidas instancias de participación como: Consejo Municipal de Participación Ciudadana y Consejo Territorial de Planeación diseñado y en proceso de implementación y/o evaluación.</t>
  </si>
  <si>
    <t>Actividad  prevista para el segundo semestre del año 2019, previa a la Audiencia Pública participativa de Rendición de Cuentas.</t>
  </si>
  <si>
    <t xml:space="preserve">
ESTRATEGIA DE RENDICIÓN DE CUENTAS
 Acciones de Información</t>
  </si>
  <si>
    <t>Enlaces de Planeación capacitados en los temas de elaboración de informes de gestión y/o seguimiento respectivo</t>
  </si>
  <si>
    <t>Proyectos de inversión municipal publicados</t>
  </si>
  <si>
    <t xml:space="preserve">La publicación de los Proyectos de inversión municipal fue realizada atendiendo lo determinado en la Ley 1474 de 2011
</t>
  </si>
  <si>
    <t>Planes de Acción –periodicidad anual publicados</t>
  </si>
  <si>
    <t xml:space="preserve">La publicación de los Planes de Acción Municipal  fue realizada atendiendo lo determinado en la Ley 1474 de 2011, en la Página web www.planeacionarmenia.gov.co
</t>
  </si>
  <si>
    <t>Informes de seguimiento y monitoreo al cumplimento del Plan de Desarrollo del Municipio de Armenia 2016-2019 publicados</t>
  </si>
  <si>
    <t>Avisos informativos como herramientas de comunicación ubicadas en las áreas comunes o de atención al público y actualizadas de manera periódica</t>
  </si>
  <si>
    <t>Se evidencian las respectivas carteleras de las Dependencias de la Administración Central actualizadas</t>
  </si>
  <si>
    <t>Modelo de apertura de datos DATASET actualizado</t>
  </si>
  <si>
    <t>Espacios informativos sobre la gestión de la alcaldía realizados a través de medios masivos de comunicación</t>
  </si>
  <si>
    <t>Boletines de Prensa virtuales Diarios, con complemento de Audios como canal de multimedia, en los cuales de visualiza la Gestión de la Administración Municipal</t>
  </si>
  <si>
    <t>Publicaciones diarias en las redes sociales de la gestión diaria del señor Alcalde.</t>
  </si>
  <si>
    <t>Informes de Gestión por Dependencias y  Entidades Descentralizadas presentados</t>
  </si>
  <si>
    <t xml:space="preserve">ESTRATEGIA DE RENDICIÓN DE CUENTAS
Rendición de Cuentas </t>
  </si>
  <si>
    <t>Consultas realizadas por la ciudadanía al informe de gestión presentado en la Audiencia Pública Participativa como espacio de Diálogo de Rendición de Cuentas, atendidas</t>
  </si>
  <si>
    <t>Jornadas de sensibilización y capacitación con la ciudadanía y representantes de la comunidad organizada sobre temas de participación ciudadana y control social a la Estrategia de Rendición de Cuentas, realizadas previo a la audiencia pública participativa</t>
  </si>
  <si>
    <t>Audiencia de Rendición de cuentas con utilización lenguajes incluyentes en las etapas de convocatoria y ejecución</t>
  </si>
  <si>
    <t>Esta actividad tiene fecha de realización para el segundo semestre de 2019, toda vez que la Audiencia Pública Participativa de Rendición de Cuentas está prevista para fines de la presente vigencia.</t>
  </si>
  <si>
    <t>Informe de gestión presentado en el espacio de Diálogo de la Estrategia de Rendición de Cuentas del Municipio publicado en la página web</t>
  </si>
  <si>
    <t>Seguimiento realizado a las conclusiones y compromisos de las Audiencias Púbicas Participativas de Rendición de Cuentas</t>
  </si>
  <si>
    <t>ESTRATEGIA DE RENDICIÓN DE CUENTAS
 Rendición de Cuentas Virtual</t>
  </si>
  <si>
    <t>Grupos de interés para la rendición de cuentas virtual identificado y preparado.</t>
  </si>
  <si>
    <t>Jornadas de rendición de cuentas virtuales realizadas con grupos de interés</t>
  </si>
  <si>
    <t>Representantes de organizaciones sociales convocados a la creación del Plan Anticorrupción y Atención al Ciudadano 2019.</t>
  </si>
  <si>
    <t>Grupos de interés PAAC identificados y preparados</t>
  </si>
  <si>
    <t>Jornadas de rendición de cuentas PAAC realizadas</t>
  </si>
  <si>
    <t>ESTRATEGIA DE RENDICIÓN DE CUENTAS
 Otros Espacios de Diálogos</t>
  </si>
  <si>
    <t>Otros espacios de Diálogo de la Estrategia de Rendición de Cuentas (Foros, Jornadas de “Todos Ponemos” y “Armenia Solidaria”, Ferias de la gestión y otros como Asambleas Comunitarias) realizados</t>
  </si>
  <si>
    <t>ESTRATEGIA DE RENDICIÓN DE CUENTAS
 Acciones de Incentivos para Participación de la Comunidad</t>
  </si>
  <si>
    <t>Mecanismos de respuesta generados e implementados en las visitas programadas por el despacho del alcalde para gestionar las solicitudes realizadas por la comunidad
Incremento de la participación de la comunidad en las visitas programadas del despacho del alcalde 
Percepción de la comunidad frente a la efectividad de las respuestas dadas a solicitudes surgidas durante las visitas programadas del alcalde</t>
  </si>
  <si>
    <t>MECANISMOS PARA  MEJORAR EL SERVICIO Y LA ATENCIÓN AL CIUDADANO</t>
  </si>
  <si>
    <t>Informe sobre la población que accede a las instalaciones del Centro Administrativo Municipal CAM.</t>
  </si>
  <si>
    <t>Respuestas publicadas</t>
  </si>
  <si>
    <t xml:space="preserve">Campaña de difusión socializada e Implementada sobre el protocolo de servicio al ciudadano con acciones directas en las oficinas y con acciones que comprometan a los funcionarios a darle cumplimiento.
Funcionarios comprometidos y participando de la campaña de difusión del  Protocolo de Servicio al Ciudadano </t>
  </si>
  <si>
    <t>solicitudes por medio del correo
servicioalcliente@armenia.gov.co</t>
  </si>
  <si>
    <t>MECANISMOS PARA LA TRANSPARENCIA Y EL ACCESO A LA INFORMACIÓN</t>
  </si>
  <si>
    <t>Estrategia de comunicación interna construida y en ejecución</t>
  </si>
  <si>
    <t>Información a publicar traducida en la perspectiva de facilitar comprensión por grupos étnicos y culturales y personas en situación de discapacidad</t>
  </si>
  <si>
    <t>Mesa de trabajo con la comunidad sesionando de manera periódica con miras a identificar cómo mejorar el acceso a sus derechos.</t>
  </si>
  <si>
    <t>MECANISMOS PARA LA TRANSPARENCIA Y EL ACCESO A LA INFORMACIÓN
Mecanismos de Transparencia Activa</t>
  </si>
  <si>
    <t>Monitoreo al acceso a la Información, relacionada con el seguimiento al cumplimiento de los principios del derecho de acceso a la información establecidos en la Ley 1712 de 2014.</t>
  </si>
  <si>
    <t>Creación y actualización de Trámites y servicios en el SUIT
Trámites en línea verificados y actualizados periódicamente.</t>
  </si>
  <si>
    <t>MECANISMOS PARA LA TRANSPARENCIA Y EL ACCESO A LA INFORMACIÓN
MECANISMOS DE TRANSPARENCIA PASIVA</t>
  </si>
  <si>
    <t xml:space="preserve">Portafolio de trámites y servicios actualizado. </t>
  </si>
  <si>
    <t>Micro sitio web para niños, niñas y adolescentes actualizado de manera permanente y efectiva</t>
  </si>
  <si>
    <t>Información de servidores públicos y contratistas publicada y actualizada de manera periódica</t>
  </si>
  <si>
    <t>MECANISMOS PARA LA TRANSPARENCIA Y EL ACCESO A LA INFORMACIÓN
Mecanismos de Transparencia Pasiva</t>
  </si>
  <si>
    <t>Protocolo de gestión de solicitudes a las que se niega el acceso a la información definido</t>
  </si>
  <si>
    <t>Solicitudes de información que son trasladadas a otras entidades, publicadas en el sitio web</t>
  </si>
  <si>
    <t>MECANISMOS PARA LA TRANSPARENCIA Y EL ACCESO A LA INFORMACIÓN
INSTRUMENTOS DE GESTIÓN DE LA INFORMACIÓN</t>
  </si>
  <si>
    <t>Respuestas a solicitudes anónimas de la comunidad, publicadas de acuerdo a solicitud de las dependencias.</t>
  </si>
  <si>
    <t>Sistema de PQRSD, de la Administración Municipal operando</t>
  </si>
  <si>
    <t>MECANISMOS PARA LA TRANSPARENCIA Y EL ACCESO A LA INFORMACIÓN
Instrumentos de Gestión de la Información</t>
  </si>
  <si>
    <t>Registro de Activos de información publicado y actualizado de manera permanente</t>
  </si>
  <si>
    <t>Matriz de Índice de Información Clasificada y Reservada, Unificada publicada y actualizada de manera permanente
Matriz de Sistemas de Información Unificada, publicada y actualizada de manera permanente
según lineamientos del Archivo General de la Nación y MINTIC</t>
  </si>
  <si>
    <t>Esquema de Publicación publicado y actualizado de manera permanente</t>
  </si>
  <si>
    <t>Formatos y documentos del Sistema de Gestión Integrado SGI - CALIDAD-MECI revisados, aprobados y publicados para consulta y descarga de usuarios internos y externos.</t>
  </si>
  <si>
    <t>INICIATIVAS ADICIONALES</t>
  </si>
  <si>
    <t>Registro sistemáticos: listados de asistencia, actas de reuniones, registro fotográfico</t>
  </si>
  <si>
    <t>Portal web actualizado adaptable a cualquier dispositivo móvil.</t>
  </si>
  <si>
    <t>Jornadas de capacitación sobre ética y valores realizadas con servidores públicos de manera lúdica, dinámica y práctica.</t>
  </si>
  <si>
    <t>Reuniones de la Comisión de Tránsito y Participación Ciudadana con el acompañamiento del representante legal o su delegado
Informe de recomendaciones sobre el conjunto de normas procedimentales y de comportamiento de los servidores de transito</t>
  </si>
  <si>
    <t xml:space="preserve">Solicitud de presentación de Informe de resultados al Departamento Administrativo de Control Interno Disciplinario sobre las denuncias relacionadas con la actuación de agentes de tránsito
Informe elaborado
</t>
  </si>
  <si>
    <t>Informe de seguimiento al correo electrónico como canal de comunicación de amplio acceso para que los ciudadanos o turistas puedan denunciar hechos de corrupción cometidos por agentes de tránsito o situaciones irregulares relacionadas con la movilidad vial</t>
  </si>
  <si>
    <t>Solicitud de informe al Departamento Administrativo de Control Interno Disciplinario de  las medidas administrativas adoptadas y o trasladadas a los entes de control y organismos judiciales  competentes  por los presuntos actos de corrupción de los que se tenga conocimiento en la secretaria de transito</t>
  </si>
  <si>
    <t>Campaña de promoción del canal antifraude
Informe de seguimiento a PQRSD recibidas</t>
  </si>
  <si>
    <t xml:space="preserve">Informe semestral elaborado y divulgado en la página web </t>
  </si>
  <si>
    <t xml:space="preserve">Jornadas de capacitación a funcionarios en la interpretación de normas de tránsito </t>
  </si>
  <si>
    <t>Evaluación de desempeño y comportamental al
100% de los agentes de tránsito con el fin de llevar un seguimiento al cumplimiento de sus funciones
Una vez al año se pacta la evaluación de desempeño, se le hace seguimiento cada 3 meses y se evalúa cada 6 
Meses</t>
  </si>
  <si>
    <t>Campañas realizadas a través de página web, redes sociales y demás medios de difusión,  de información sobre transparencia, cultura de la integridad y prevención de la corrupción  relacionada con agentes de tránsito y acciones de movilidad vial.</t>
  </si>
  <si>
    <t>Compromisos de integridad y transparencia firmados por el 100% de los agentes de tránsito</t>
  </si>
  <si>
    <t xml:space="preserve">Elaboró: </t>
  </si>
  <si>
    <t>JOSÉ ARIEL TORRES SOTO</t>
  </si>
  <si>
    <t xml:space="preserve">Revisó: </t>
  </si>
  <si>
    <t>Firma:</t>
  </si>
  <si>
    <t>Profesional Contratista</t>
  </si>
  <si>
    <t>De acuerdo a la dificultad manifestada en repetidas oportunidades en cuanto a la traducción del informe de gestión en alguna de las lenguas de las 7 comunidades existentes; tienen proyectado oficiar al equipo de comunicaciones buscando un espacio y realizar un audiovisual para la presentación del informe de gestión.
Se recomienda dar cumplimiento con la actividad programada antes de culminar la presente vigencia.</t>
  </si>
  <si>
    <t>Publicación en el SECOP de las respuestas que se le dan a las PQRS y a Observaciones presentadas a los procesos contractuales.</t>
  </si>
  <si>
    <t>Consolidación de las actualizaciones de los directorios de los contratistas hasta el corte de 31 de julio de 2019.</t>
  </si>
  <si>
    <t xml:space="preserve">En la semana comprendida del 10 al 14 de junio de 2019, se socializo diariamente a todas las dependencias de la Administración Municipal, a través de diapositivas alusivas a la Cultura del Autocontrol, lo cual sirvió como instrumento de motivación en la búsqueda del Autocontrol, tanto a nivel personal como laboral. Esta actividad incluyo los temas inherentes al Control Interno y estuvo dirigida a todos los funcionarios de la Alcaldía, incluyendo los auditores de calidad.
En el tercer cuatrimestre del 2019 (Septiembre – octubre), se reforzará la socialización del Código de Ética del Auditor a todos los servidores de la entidad, especialmente a los Auditores de Calidad, así como el tema de la Autoevaluación. </t>
  </si>
  <si>
    <t>El Seguimiento y Evaluación del Desempeño correspondiente al segundo semestre del 2018 se realizó en el primer cuatrimestre de 2019.
El informe consolidado se elaboró y envío al Departamento Administrativo de Fortalecimiento Institucional con oficio DC-PCE-0389 de 17 de abril de 2019. 
Para el tercer cuatrimestre (septiembre 2019) está previsto realizar el seguimiento correspondiente al primer semestre de 2019.</t>
  </si>
  <si>
    <t>Para el tercer cuatrimestre (septiembre 2019) está previsto realizar el seguimiento correspondiente al primer semestre de 2019.</t>
  </si>
  <si>
    <t>Esta  actividad está prevista realizarse en el 3° cuatrimestre de 2019, según cronograma de planificación estratégica institucional que lidera el Despacho y el Departamento Administrativo de Planeación Municipal.</t>
  </si>
  <si>
    <t>La presente actividad está prevista realizarse en el 3° cuatrimestre de 2019, según cronograma de planificación estratégica institucional que lidera el Despacho y el Departamento Administrativo de Planeación Municipal</t>
  </si>
  <si>
    <t>Mediante oficio SO-PSP-2353 del 6 de mayo de 2019 se solicitó a cada una de las dependencias informar el listado de instancias de participación de acuerdo a su competencia como base de datos para el proceso de la Estrategia de Rendición de Cuentas.</t>
  </si>
  <si>
    <t xml:space="preserve">A la fecha la Unidad de Participación Ciudadana no ha realizado avance para esta actividad, la cual esta prevista para el tercer cuatrimestre de 2019
Se recomienda realizar la actividad en los plazos estipulados </t>
  </si>
  <si>
    <t>Esta actividad se tiene prevista para el tercer cuatrimestre  de 2019.</t>
  </si>
  <si>
    <t>Se cuenta con botón para personas con discapacidad en la página web del municipio 
https://www.armenia.gov.co/</t>
  </si>
  <si>
    <t xml:space="preserve">El 14 de mayo de 2019 se realizó el Comité Municipal de Discapacidad a partir de las 2 y 30 pm – con 38 participantes 
El 7 de junio de 2019 se realizó la mesa técnica del Comité Municipal de discapacidad con 26 participantes. </t>
  </si>
  <si>
    <t>Documento o Acta de medidas administrativas para detectar y evitar actos de corrupción sean aplicadas en la Secretaria de Transito y Movilidad</t>
  </si>
  <si>
    <t>Plan de capacitación para servidores públicos sobre la importancia de Rendición de Cuentas.</t>
  </si>
  <si>
    <t>Se realizó capacitación sobre la importancia de rendición de cuentas, el 02 de julio de 2019 en el auditorio Ancizar López, a la cual asistieron 18 funcionarios de planta y 10 contratistas. Se evidencio la convocatoria según oficio del DF-PTH-SUB-2394 al DF-PTH-SUB-2409 del 26/06/2019 y encuesta de impacto realizada a los asistentes</t>
  </si>
  <si>
    <t>Informe semestral ejecutivo PQRSD.</t>
  </si>
  <si>
    <t>En el segundo Cuatrimestre se recibieron 1.458 solicitudes por el correo electrónico servicioalcliente@armenia.gov.co, los cuales fueron re direccionados por competencia a los procesos, quienes son los responsables de emitir las respuestas respectivas a los usuarios, así mismo se subieron a la plataforma de intranet un total de 61 PQRSD, las respuestas emitidas por Secretaría de Tránsito que sean solicitadas mediante el aplicativo de INTRANET,  se finalizan en la plataforma por el Administrador de PQRSD de Servicio y Atención al Ciudadano.</t>
  </si>
  <si>
    <t xml:space="preserve">Se evidencia que durante el segundo cuatrimestre de la vigencia 2019, se publicaron las actualizaciones de los directorios de los contratistas de los cortes: mayo, junio y julio que en total corresponden a 818 contratistas; los cuales, luego de consolidarse hasta el corle de 31 de julio de 2019,  se remiten vía correo electrónico el día 22 de agosto a las TICS para su publicación en la página Web Oficial de la Entidad.  
Dicha publicación se evidencia en el siguiente link:  https://armenia.gov.co/atencion-al-ciudadano/talento-humano
Se recomienda  continuar con las publicaciones de las actualizaciones de los directorios de los contratistas con cortes a partir de cada nueva contratación, hasta el 31 de diciembre de 2019.
</t>
  </si>
  <si>
    <t>99.7%</t>
  </si>
  <si>
    <t>Protocolo negación de solicitudes.</t>
  </si>
  <si>
    <t>Circular 037 del 30 mayo 2019, donde se les comunica a todas las dependencias sobre los protocolos que se debe tener en cuenta al realizar una solicitud trasladada o negada.
Para este periodo no hubo negación de solicitudes.</t>
  </si>
  <si>
    <t>Solicitudes de información trasladadas Publicadas en Sitio Web/Solicitudes de información identificadas por no ser de competencia del Municipio.</t>
  </si>
  <si>
    <t xml:space="preserve">Para el segundo cuatrimestre de la vigencia 2019, se evidencio en la plataforma INTRANET los siguientes traslados de PQRSD (96):
EPA: 12, EDUA: 2, AMABLE: 3, FOMVIVIENDA: 9, CORPOCULTURA: 10, REDSALUD: 0, IMDERA: 9, GOBERNACION: 0, CRQ: 0, CURADURIA 1: 0, CURADURIA 2:0 EDUCACION: 15, SETTA: 35, MINTIC: 0, IGAC: 0, concejo: 1                 </t>
  </si>
  <si>
    <t xml:space="preserve">
protocolos definidos sobre solicitud reservada.</t>
  </si>
  <si>
    <t>Informes mensuales de PQRSD  consolidado por dependencias.</t>
  </si>
  <si>
    <t xml:space="preserve">Se cuenta con 13.385 PQRSD, de los cuales fueron 13.304 contestadas y finalizadas en términos de ley, 20 en estado vencido; del total de PQRSD se encuentran con adjunto 4.371 y 563 sin adjunto.
Las dependencias y secretarías que recibieron el mayor número de PQRSD en el segundo cuatrimestre fueron: educación (5.019) transito (2.308) planeación (1.942), Departamento Administrativo de Hacienda (944), Secretaria de Gobierno (753), Secretaria de Salud (528), Infraestructura (471), Secretaria de Desarrollo Social (363), y Bienes y Suministros (329) y Departamento Administrativo Jurídico (285).
para las PQRSD vencidos finalizados fueron: Secretaria de Infraestructura (156), Secretaria de Educación (27) y Secretaria de Gobierno (27),
Departamento jurídico (23), Secretaria de Tránsito (14) Departamento de Hacienda (4).
Se observaron datos diferentes con respecto al informe PQRSD mes de agosto del presente año. Se recomienda verificar y validar la información previa a su reporte.
</t>
  </si>
  <si>
    <t>No se presenta avance en el período reportado, el Departamento Administrativo Jurídico argumenta que el área encargada de esta actividad es archivo central y aún no ha requerido información al respecto, porque en el segundo cuatrimestre del año en curso no se han registrado solicitudes de ajustes o modificaciones a los instrumentos de gestión de la información. 
De igual forma el Departamento Administrativo de Fortalecimiento Institucional afirma que en el presente periodo no se presenta avance alguno en esta actividad.
Se evidencia que el último registro de activos de la información se encuentra publicado en el siguiente link:
https://www.armenia.gov.co/atencion-al-ciudadano/activos-de-informacion
Se recomienda coordinar con todas las  Dependencias involucradas en esta actividad, para la actualización y publicación permanente del Registro de Activos de información.</t>
  </si>
  <si>
    <t>Campaña y/o Capacitación sobre el Código de Integridad vigente, con énfasis en ética y valores dirigida a los servidores públicos.</t>
  </si>
  <si>
    <t xml:space="preserve">Se hizo una campaña de difusión del valor de la Honestidad con todo el personal y en cada dependencia, la cual fue liderada por el Gestor de Integridad de cada Proceso, se evidenció los listados de asistencia, registro fotográfico y Matriz CANVAS.
Se recomienda realizar la campaña pendiente en el tercer cuatrimestre del 2019.
</t>
  </si>
  <si>
    <t>Se están realizando diferentes actividades de socialización del código de integridad en la Alcaldía de Armenia, iniciando con la etapa de activación y la difusión del valor de la honestidad. Se evidencia fotos y asistencias de la actividad en 16 Dependencias con jornadas lúdicas y carteleras.</t>
  </si>
  <si>
    <t>Resolución 317 de 2018 de código de integridad</t>
  </si>
  <si>
    <t>Actos administrativos</t>
  </si>
  <si>
    <t>Resolución de Designación de Gestor de Integridad</t>
  </si>
  <si>
    <t xml:space="preserve">suministrar información del código de integridad a cada secretario y director de cada dependencia </t>
  </si>
  <si>
    <t>Socialización del plan de Gestión de Integridad, del código de integridad</t>
  </si>
  <si>
    <t>Medir la apropiación e impacto de los “Valores del Servicio Público” en la cotidianidad de los servidores públicos.</t>
  </si>
  <si>
    <t>Retroalimentación  personalizada del plan de Gestión de Integridad del código de integridad</t>
  </si>
  <si>
    <t>Socialización  a todos los gestores de integridad para aplicar el plan de gestión de la integridad  del Código de Integridad</t>
  </si>
  <si>
    <t>Hacer que el servidor experimente su primer contacto con el código, y empiece a vivirlo</t>
  </si>
  <si>
    <t>Hacer que los directivos sean los principales embajadores de la integridad para todos; así mismo promover  las acciones y buenas prácticas que realizan  servidores que ejemplifican de manera idónea el comportamiento de un excelente servidor público y que sirven como modelo</t>
  </si>
  <si>
    <t>Hacer que las personas asuman un sentido de responsabilidad personal con los “Valores del Servicio Público”.</t>
  </si>
  <si>
    <t xml:space="preserve">Fomentar el entendimiento para que a través de los incentivos correctos lograremos las transformaciones en
actitudes, percepciones y comportamientos
de nuestros servidores.
</t>
  </si>
  <si>
    <t>se evidencia Decreto 317 del 2018.</t>
  </si>
  <si>
    <t>16 actos administrativos.</t>
  </si>
  <si>
    <t>Todas la Dependencia cuentan con un Gestor de Integridad, se pudo evidencia las 16 resoluciones de designación de los gestores de Integridad en cada dependencia.</t>
  </si>
  <si>
    <t>Evidencias.</t>
  </si>
  <si>
    <t>De acuerdo a Acta No. 001 del 26/04/2019 de Comité Institucional de Gestión y Desempeño, se socializo por parte del Departamento Administrativo de Fortalecimiento Institucional el Código de Integridad a todos los Secretarios de Despacho y Directores de Departamentos Administrativos.</t>
  </si>
  <si>
    <t>16 dependencias asistentes.</t>
  </si>
  <si>
    <t>El día 27/05/2019 se realizó la reunión inicial con los Gestores de Integridad designados por cada dependencia. Se pudo evidenciar registro fotográfico y listado de asistencia.</t>
  </si>
  <si>
    <t>2 test.</t>
  </si>
  <si>
    <t xml:space="preserve">Se realizó el Test de percepción inicial de manera virtual, donde se obtuvo 286 respuestas de funcionarios de la administración. Se pudo evidenciar el test y sus resultados.
Se recomienda realizar el segundo test para el tercer cuatrimestre de la presente vigencia.
</t>
  </si>
  <si>
    <t>16 socializaciones por etapa.</t>
  </si>
  <si>
    <t>Se hizo la retroalimentación personalizada del Plan de Gestión de integridad con el Gestor de cada Dependencia. Se pudo evidenciar los registros en el formato R-AM-SGI-027 del 28/05/2019 al día 11/07/2019.</t>
  </si>
  <si>
    <t>11 gestores de integridad. ( no asistieron 5).</t>
  </si>
  <si>
    <t xml:space="preserve">Se realizó una reunión previa a la Activación del Plan de Gestión de Integridad con la asistencia de 11 Gestores de Integridad el día 06/06/2019. Se evidencio listado de asistencia.
Esta actividad es similar a la del punto anterior.
</t>
  </si>
  <si>
    <t>16 Canvas de etapa de Activación.</t>
  </si>
  <si>
    <t>Esta etapa de Activación del Plan de Gestión de Integridad fue liderada desde el Departamento Administrativo de Fortalecimiento Institucional, apoyando a todos los Gestores en la implementación de las actividades. Se evidenciaron 16 matrices CANVAS para la etapa de Activación, la cual consiste en el primer contacto del servidor con el Código de Integridad, para que así empiece a aplicarlo.</t>
  </si>
  <si>
    <t>16 Canvas de etapa de Fomento.</t>
  </si>
  <si>
    <t>16 Canvas de etapa de ejemplificar.</t>
  </si>
  <si>
    <t>16 Canvas de etapa de compromiso.</t>
  </si>
  <si>
    <t>Se verifica  realización de  2 capacitaciones a los Docentes de planta del Municipio de Armenia, el día 29 de Mayo de 2019</t>
  </si>
  <si>
    <t>Si bien se reportan en el periodo del 01 de febrero de 2019 al 15 de agosto de 2019,que  se han aperturado 86 investigaciones con incidencia disciplinaria de los servidores públicos de la Administración Municipal, se tiene en cuenta que  esta información es con corte al 15 de agosto, el Departamento Administrativo de Control Interno verificó que  para el periodo al 30 de agosto se han aperturado 95  investigaciones con incidencia disciplinaria, de los cuales 53 corresponden al  periodo mayo- agosto</t>
  </si>
  <si>
    <t xml:space="preserve">Se evidencia en el archivo del Departamento Administrativo de Control Interno Disciplinario la carpeta correspondiente "Consecutivos de procesos Disciplinarios 2019" donde se encuentra relacionado el Consecutivo, el Disciplinado y la fecha. 
Se verifican 95 investigaciones con incidencia disciplinaria de los servidores públicos de la Administración Municipal, iniciando en el consecutivo 962-2019-013 del 06 de febrero de 2019 y finalizando con el consecutivo 1056-2019-107 del 30 de agosto de 2019.
En el periodo evaluado (segundo cuatrimestre 2019)  se evidencia la apertura de 53   investigaciones con incidencia disciplinaria  iniciando en el consecutivo 1004-2019-055 del 6 de mayo de 2019 y finalizando con el consecutivo 1056-2019-107 del 30 de agosto de 2019.
Se recomienda continuar con los seguimientos </t>
  </si>
  <si>
    <t>A la fecha se realiza una actualización permanente de la matriz lo cual se evidencia en el seguimiento al Plan Anticorrupción.</t>
  </si>
  <si>
    <t xml:space="preserve">Informe de riesgos elaborado y presentado a la Alta Dirección el 15 de agosto de 2019 según acta N° 034., 
</t>
  </si>
  <si>
    <t xml:space="preserve">El Informe de la Alta Dirección se encuentra elaborado y presentado por el Administrador del Sistema de Gestión el 15 de agosto de 2019 según acta N° 034..   </t>
  </si>
  <si>
    <t xml:space="preserve">Se aplicaron 354 encuestas en 12 dependencias misionales y de apoyo de la Alcaldía, se tabularon y se realizó el análisis preliminar que será presentado ante la Función Pública, 
</t>
  </si>
  <si>
    <t xml:space="preserve">Se estableció  la aplicación   de 354 Encuestas en 12 dependencias misionales y de apoyo de la Alcaldía, con su respectiva   tabulación y  el análisis preliminar que será presentado ante la Función Pública.
Se recomienda culminar esta actividad en el tercer cuatrimestre de 2019.
</t>
  </si>
  <si>
    <t>Para esta actividad, la Unidad de Participación Ciudadana hace el acompañamiento a las convocatorias realizadas por el Departamento Administrativo de Planeación. 
-Se evidencia Oficio DP-PDE-911 del 11 de julio de 2019, dirigida a los presidentes de Juntas de Acción Comunal  "Citación capacitación- Proceso de Rendición de cuentas para la garantía de Derechos de Primera Infancia, Adolescencia y Juventud 2016-2019" realizada el día 17 de julio de 2019 en el Auditorio Ancizar López  con 23 asistentes. Para esta convocatoria se evidencia el formato R-AM-SGI-049 "Control entrega de correspondencia uso general" donde se realizó llamada telefónica a las comunas 1,2,3,4,5,6,7,8,9,10 y sector rural.
-Se evidencia Oficio DP-PDE-912 del 11 de julio de 2019, dirigida a Ediles  "Citación capacitación- Proceso de Rendición de cuentas para la garantía de Derechos de Primera Infancia, Adolescencia y Juventud 2016-2019" realizada el día 17 de julio de 2019 en el Auditorio Ancizar López  con 13 asistentes.
-Se evidencia Oficio DP-PDE-910 del 11 de julio de 2019, dirigida a Veedores  "Citación capacitación- Proceso de Rendición de cuentas para la garantía de Derechos de Primera Infancia, Adolescencia y Juventud 2016-2019" realizada el día 19 de julio de 2019 en el  CDC Libreros con 10 asistentes.
Se recomienda continuar con la actividad</t>
  </si>
  <si>
    <t>Encuestas a los ciudadanos que accedan al servicio de atención al ciudadano.</t>
  </si>
  <si>
    <t>Campaña de difusión programada denominada "llamada millonaria".</t>
  </si>
  <si>
    <t>Se evidencia la realización de la siguiente mesa y comité:
-Acta 002 del 14 de mayo de 2019 "Segunda convocatoria comité de discapacidad" realizada en el Auditorio Ancizar López  con 38 asistentes
-Acta 003 del 7 de junio de 2019 "Mesa técnica comité de discapacidad" realizada en el Auditorio Ancizar López   con 26 asistentes
Se recomienda  realizar la sesión del comité de Discapacidad  programada para el segundo semestre 2019</t>
  </si>
  <si>
    <t>En este periodo se evidencia sesiones de mesas de trabajo del enlace de la comunidad indígena con el señor Alcalde según acta 022 del 27 de mayo de 2019, y reuniones con la Comunidad Indígena los días: El 14 de junio según acta 023, acta 024 del 28 agosto, acta 025 del 30 de agosto y acta 026 del 31 agosto de 2019. para concretar las actividades en torno a la celebración del Inti Rayme.</t>
  </si>
  <si>
    <t>Reportes actualización a base de datos de los servidores públicos.</t>
  </si>
  <si>
    <t xml:space="preserve">En el segundo cuatrimestre del año se continuó con la validación de hoja de vida y actualización de declaración de bienes y rentas de los servidores públicos, alcanzado el  99,7%  de las validaciones, el 0,3 faltante equivale a un funcionario de Secretaria de Transito y Transporte, que falta por validar ya que está incapacitado. Se continua con el ingreso permanente de las  novedades de personal.
Con  la Circular No. 010 del  2019, se solicitó a todas las Dependencias la Actualización del Directorio de Contratistas, con cortes a partir de cada nueva contratación, se consolida y se remite vía correo electrónico a las TICS para su publicación en la página Web Oficial de la Entidad. Se encuentra publicado el corte al 31 de Julio de 2019.
</t>
  </si>
  <si>
    <t>% solicitudes anónimas recibidas.</t>
  </si>
  <si>
    <t>Se evidencio en la Plataforma de INTRANET un total de 155 PQRSD Anónimas.</t>
  </si>
  <si>
    <t xml:space="preserve">
Con Circular No. 046 del 28/06/2019 se socializo a todas las dependencias Protocolo para dar respuesta a peticiones anónimas.</t>
  </si>
  <si>
    <t>La Matriz Institucional de Riesgos de Corrupción se encuentra unificada y actualizada, producto del cumplimiento al cronograma de trabajo desarrollada entre el 25 de febrero y el 04 de marzo de 2019.</t>
  </si>
  <si>
    <t>Informe socialización del código de integridad .</t>
  </si>
  <si>
    <t>Se evidencias 21 reuniones de capacitación con las dependencias, en las que se verificaron los formatos, fecha de corte, día propuesto informe final, próximas capacitaciones y entrega de formatos del proceso de empalme. Información disponible en la página web www.planeacionarmenia.gov.co / Planeación estratégica / Informes Gestión Empalme.</t>
  </si>
  <si>
    <t xml:space="preserve">Se realizo la publicación  de los proyectos en la pagina Página web  del Departamento Administrativo de Planeación - www.planeacionarmenia.gov.co atendiendo lo determinado en la Ley 1474 de 2011.. </t>
  </si>
  <si>
    <t xml:space="preserve">Se realizó la publicación de los Informes de monitoreo y seguimiento al Plan de Desarrollo de Municipio de Armenia 2016-2019  en la Página web www.planeacionarmenia.gov. </t>
  </si>
  <si>
    <t>Esta actividad tiene fecha de realización para el tercer cuatrimestre de 2019, toda vez que las Audiencia Públicas Participativas de Rendición de Cuentas se programaron para los meses de  septiembre y noviembre.</t>
  </si>
  <si>
    <t>Esta actividad se encuentra programada para el tercer cuatrimestre del 2019 dado que las audiencias públicas se realizarán en los meses de septiembre y noviembre..</t>
  </si>
  <si>
    <t>Esta actividad tiene fecha de realización para el tercer cuatrimestre de 2019, toda vez que las Audiencia Públicas Participativas de Rendición de Cuentas se programaron para en rendición de cuentas se programa para los meses de septiembre y noviembre.</t>
  </si>
  <si>
    <t xml:space="preserve">Esta actividad está prevista realizarla en el segundo semestre, programadas para Septiembre y Noviembre de 2019 </t>
  </si>
  <si>
    <t xml:space="preserve">Esta actividad tiene fecha de realización para el segundo semestre de 2019, toda vez que las Audiencia Públicas Participativas de Rendición de Cuentas se programaron para  los meses de septiembre y noviembre.
</t>
  </si>
  <si>
    <t xml:space="preserve">Esta actividad se encuentra programada  para el segundo semestre del 2019 dado que las audiencias públicas participativas de rendición de cuentas se realizaran en el mes de Septiembre y  Noviembre </t>
  </si>
  <si>
    <t xml:space="preserve">Se convocó a Ediles para la socialización de la versión 2 del Plan Anticorrupción y Atención al Ciudadano 2019, actividad realizada el día 17 de julio de 2019.
</t>
  </si>
  <si>
    <t>Se evidencian las siguientes actividades:
Se realizo una caracterización de los trámites y servicios que se encuentran registrados en el aplicativo SUIT y en el Portafolio de Servicios y la matriz de Productos y Servicios del Sistema de Gestión de cada uno de los procesos, de acuerdo con las Circulares 25 (16-mayo-2019) y 27 (24-mayo-2019).</t>
  </si>
  <si>
    <t>De acuerdo con la caracterización realizada hasta el momento identificado 101 tramites, de los cuales 75 fueron actualizados y 26 se encuentran en proceso de actualización. Igualmente, se ingresaron 6 trámites correspondientes a la Secretaria de Transito.</t>
  </si>
  <si>
    <t>Se observa lo siguiente:
Con corte al 30 de agosto se han identificado 101 tramites,6 servicios y 17 oferta institucional. Mediante oficio DP-PDE-1177 del 23 de agosto se realizo solicitud a la Secretaria TIC para dar inicio a la publicación de los trámites, servicios y ofertas.</t>
  </si>
  <si>
    <t xml:space="preserve">De manera permanente, se hacen publicaciones por medio de redes sociales de acontecimientos o noticias de interés para la comunidad como: cultura de la integridad y prevención de la corrupción, pico y placa carros y motos, vías cerradas, contingencia vial, etc. A través de estas redes el ciudadano puede también denunciar actos de corrupción.    </t>
  </si>
  <si>
    <t>66.66%</t>
  </si>
  <si>
    <t xml:space="preserve">Se observa que la Secretaria de Tránsito y Transporte de Armenia suscribió compromiso de integridad y Transparencia con los agentes de tránsito con el fin de recordarles su deber como servidores públicos y la moralidad que debe existir en cada una de sus actuaciones:
Se firmaron la totalidad de los compromisos de integridad y transparencia 
54 agentes = 100%
54 firmas de compromisos
</t>
  </si>
  <si>
    <t>Se observa Informe de gestión de la Audiencia Pública Participativa de Rendición de Cuentas frente a la Garantía de Derechos de la Primera Infancia, Infancia, Adolescencia y Juventud 2016-2019, se encuentra publicado en el siguiente enlace http://planeacionarmenia.gov.co/proceso-de-rendicion-publica-de-cuentas-territorial-sobre-la-garantia-de-los-derechos-de-la-primera-infancia-la-infancia-la-adolescencia-y-la-juventud-2016-2019/atendiendo lo determinado en el Manual único de Rendición de Cuentas V2 actualizado el 19 de febrero de 2019</t>
  </si>
  <si>
    <t xml:space="preserve">Esta prevista a realizarse en el tercer cuatrimestre según programación Institucional.
Se ha realizado de las publicaciones solicitadas con relación a la Rendición de Cuentas de NNAJ programadas por cada rango de edad (niños, jóvenes y familias), el cual finaliza el día 18 de Septiembre en el Coliseo del Café.
</t>
  </si>
  <si>
    <t xml:space="preserve">Se evidencia que la Secretaría de Tecnologías de la Información y las Comunicaciones habilitó el botón de PQRSD para Niños, Niñas y Adolescentes y Jóvenes en la página Web de la Alcaldía.
https://nna.armenia.gov.co/
</t>
  </si>
  <si>
    <t xml:space="preserve">El portal de Niños Niñas y Adolescentes tiene información de Escuelas de formación deportiva, Campamento juvenil, Vacaciones recreativas IMDERA, Moviteca IMDERA, Un Espacio Para Aprender Jugando y un mapa con los sitios de interés información que aún no ha sido actualizada. Se recomienda adelantar esta gestión en el tercer cuatrimestre.
Se puede evidenciar ingresando al siguiente enlace:
https://vuvarmenia.gov.co/index.php?option=com_formasonline&amp;formasonlineform=FormaCiudadano&amp;idTramite=PQR
</t>
  </si>
  <si>
    <t xml:space="preserve">En el segundo cuatrimestre del año en curso no se registraron solicitudes de ajustes o modificaciones a los instrumentos de gestión de la información.
El  registro de Activos de la Información se encuentra publicado en el siguiente link
https://www.armenia.gov.co/atencion-al-ciudadano/activos-de-informacion
</t>
  </si>
  <si>
    <t xml:space="preserve">
La matriz de índice de información clasificada y reservada suministrada por archivo central, se encuentra publicada en el siguiente enlace:
https://www.armenia.gov.co/atencion-al-ciudadano/indice-de-informacion-clasificada-y-reservada
Matriz de Sistemas de Información Unificada, actualizada y publicada.
Matriz de registro de activos de información Unificada, actualizada y publicada.
</t>
  </si>
  <si>
    <t xml:space="preserve">Esquema de Publicación se encuentra publicado en el siguiente enlace:
https://www.armenia.gov.co/atencion-al-ciudadano/esquema-de-publicacion
</t>
  </si>
  <si>
    <t xml:space="preserve">Se evidencia que el Módulo de Calidad - Control de Documentos y Registros Intraweb se localiza en el siguiente enlace del Portal Web de la Alcaldía de Armenia:
El portal https://intranet.armenia.gov.co 
Para la fecha del  presente informe El módulo Calidad-MECI se encuentra en correcto funcionamiento, lo que ha permitido a los usuarios internos y externos poder realizar consultas y descargar los documentos publicados en dicho módulo, como se pudo evidenciar.
</t>
  </si>
  <si>
    <t xml:space="preserve">Se informa que el 16 de abril al 15 de agosto de 2019, se cuenta con la estandarización y normalización de 44 formatos y documentos en la Intranet Módulo de Calidad - Control de Documentos y Registros.
Total de 1.407 Documentos y Formatos publicados para consulta y descarga.
www.armenia.gov.co intranet
Con la actualización de la Página Web de la Alcaldía de Armenia el Módulo de Calidad - Control de Documentos y Registros Intraweb se localiza en el siguiente enlace:
https://intranet.armenia.gov.co/
</t>
  </si>
  <si>
    <t>El portal web http://www.armenia.gov.co se encuentra actualizado del front-end (es la parte de un sitio web que interactúa con los usuarios), con una página Web nueva, Dinámica y fácil de navegar. La información se encuentra Migrada y actualizada a la fecha  en su totalidad, además cuenta con el menú  de accesibilidad  para personas en condición de Discapacidad Visual y Auditiva</t>
  </si>
  <si>
    <t>El portal web http://www.armenia.gov.co se observa que se encuentra actualizado en un 66.66% del front-end y en temas de migración de la información, como se puede evidenciar ingresando desde un dispositivo móvil.</t>
  </si>
  <si>
    <t>Se evidencian los 163 boletines de prensas reportados para el segundo cuatrimestre del 2019.</t>
  </si>
  <si>
    <t>El reporte de los seguidores en las redes sociales es el adecuado.</t>
  </si>
  <si>
    <t>Se evidencia el procedimiento implementado por el área de Asesoría Social para la realización de actividades que comprenden sus respectivos proyectos  (Armenia Solidaria, Todos Ponemos y Armenia es un Jardín) y consta de 8 pasos:
-Recepción de peticiones.
-Radicación y notificación de la actividad.
-Contacto con el usuario enlace para programar actividad.
-Inspección del sitio.
-Socialización a la comunidad.
-Invitación a dependencias del Municipio.
-Invitación a la comunidad aledaña.
-Ejecución de la actividad programada.</t>
  </si>
  <si>
    <t>Por medio del seguimiento al plan de acción del primer semestre del 2019, se pudieron evidenciar 6 reuniones de la Mesa Técnica Municipal de Transparencia, adicionalmente con corte al 30/08/2019, en la página de planeaciónarmenia.gov.co, se pueden verificar las realizadas el 17/07/2019 y 24/07/2019 para un total de 8 mesas realizadas.</t>
  </si>
  <si>
    <t xml:space="preserve">El Departamento Administrativo de Control Interno verificó que el 18 de julio de 2019 el Departamento Administrativo de Control Interno Disciplinario por medio del oficio DA-PCD-0888 respondió a la solicitud realizada por la Secretaría de Tránsito y Transporte, informando el número de indagaciones preliminares, número de investigaciones disciplinarias, actos de incorporación a procesos que se han tramitado, autos inhibitorios, trámites pendientes y trasladados al jefe para aplicar artículo 51 del CDU.
</t>
  </si>
  <si>
    <t>x</t>
  </si>
  <si>
    <t>ESTRATEGIA DE RENDICIÓN DE CUENTAS
 Acciones de Diálogos
Rendición de Cuentas Plan Anticorrupción y de Atención a la Ciudadanía</t>
  </si>
  <si>
    <t xml:space="preserve">Se observa Informe de gestión de la Audiencia Pública Participativa de Rendición de Cuentas frente a la Garantía de Derechos de la Primera Infancia, Infancia, Adolescencia y Juventud 2016-2019, se encuentra publicado en el siguiente enlace http://planeacionarmenia.gov.co/proceso-de-rendicion-publica-de-cuentas-territorial-sobre-la-garantia-de-los-derechos-de-la-primera-infancia-la-infancia-la-adolescencia-y-la-juventud-2016-2019/atendiendo lo determinado en el Manual único de Rendición de Cuentas V2 actualizado el 19 de febrero de 2019.
Durante el período la Secretaría TIC realizó todas las publicaciones relacionadas con la Rendición de Cuentas de Primera Infancia, Infancia, Adolescencia y Juventud en la Página Web de la Alcaldía de Armenia Así:
- Informe de Gestión Rendición de Cuentas de NNAJ:
https://armenia.gov.co/control-y-rendicion-de-cuentas/informe-rendicion-de-cuentas
- Publicación en la Página Web de la Alcaldía de Armenia de la Rendición de Cuentas ante los Jóvenes denominada Diálogo con el alcalde durante la Segunda Asamblea Juvenil 2019 realizado el día 29 de Julio de 2019 en el Auditorio Ancizar López López:
https://armenia.gov.co/atencion-al-ciudadano/noticias/dialogo-con-el-alcalde-durante-la-segunda-asamblea-juvenil-2019
- Publicación de la Rendición de Cuentas de NNAJ con  La familia denominado "Mi Familia Mi Mayor Tesoro", en el siguiente enlace:
https://armenia.gov.co/atencion-al-ciudadano/noticias/la-familia-tuvo-su-espacio-en-la-rendicion-de-cuentas-de-primera-infancia-infancia-adolescencia-y-juventud
La Rendición de cuentas con niños y niñas de la Institución Educativa el Caimo se encuentra publicada en el siguiente enlace:
https://armenia.gov.co/atencion-al-ciudadano/noticias/la-familia-tuvo-su-espacio-en-la-rendicion-de-cuentas-de-primera-infancia-infancia-adolescencia-y-juventud
</t>
  </si>
  <si>
    <t xml:space="preserve">Se evidencia que se publicaron durante el segundo cuatrimestre de la vigencia 2019,   las respuestas de 130 observaciones, resolviendo  251 preguntas que se presentaron en 34 procesos contractuales.
Para verificar dicho avance, se consulto en el portal SECOP, una muestra al azar de 17 procesos contractuales en los cuales se pudo evidenciar  la publicación de la respuestas dadas a las PQRS  y Observaciones presentadas.
Se recomienda continuar dando respuesta de manera eficiente a las PQRS y Observaciones que surjan en el tercer cuatrimestre de la presente vigencia.
</t>
  </si>
  <si>
    <t>Se evidencia el Oficio DA-PCD-0608 del 13 de mayo de 2019 "Solicitud  convocatoria capacitación" dirigida a coordinadores por el Departamento Administrativo de Control Interno Disciplinario. La cual se realizó el día 29 de mayo en dos Instituciones Educativas:
-Institución Educativa La Isabela y/o Teresita Montes con 45 asistentes
-Institución Educativa Nacional Jesús María Ocampo  con 79 asistentes
Se recomienda continuar con la realización de las dos capacitaciones  que están pendientes para el segundo semestre 2019</t>
  </si>
  <si>
    <t xml:space="preserve">Se encuentra en proceso de Construcción la racionalización de los tramites de los servicios que se tienen registrados en la matriz del portafolio de servicios, a la fecha se tiene 101 servicios identificados, 75 actualizados y 26 en proceso de actualización.  
Por otra parte, se están identificando cuales son los pagos dependientes de estampillas para integrar los procesos de trámites en línea, facilitando la ubicación de servicios al ciudadano dentro del portal web, buscando la transparencia y acceso a la información.  
</t>
  </si>
  <si>
    <t xml:space="preserve">Según cronograma institucional previsto para la vigencia 2019, la actividad de controlar se realizara en el tercer cuatrimestre del presente año. </t>
  </si>
  <si>
    <t>Durante este periodo (Mayo - Agosto) el Departamento Administrativo de Planeación realizo tres (3) capaciones a los siguientes grupos de interés: Ediles, Veedores y Juntas de Acción Comunal, eventos que fueron convocados por la Unidad de Participación Ciudadana. Los listados de asistencia y las evidencias de las capacitaciones se encuentran archivados en la carpeta de rendición de cuentas del DAP.</t>
  </si>
  <si>
    <t xml:space="preserve">Se realizaron 21 mesas de trabajo y capacitaciones en la elaboración de informes con cada una de las dependencias del municipio los días 20, 21 y 22 de agosto de 2019, mediante actas N° 5, 6, 7, 8, 9, 10, 11, 12, 13, 14, 15, 16, 17, 18, 19 20, 21, 22, 23, 24, 25 y 26, con las siguientes dependencias: Despacho, Secretaria de Gobierno y Convivencia, Secretaria de Desarrollo Social, Secretaria de Desarrollo Económico, Secretaria de Educación, Secretaria TIC, Secretaria de Transito, Secretaria de Infraestructura, Departamento Administrativo de Fortalecimiento Institucional, Departamento Administrativo Jurídico, Departamento Administrativo de Control Interno, Departamento Administrativo de Bienes y Suministros, Departamento Administrativo de Hacienda, FOMVIVIENDA, EDUA, Secretaria de Salud, Corpocultura, IMDERA, EPA, AMABLE y REDSALUD.  </t>
  </si>
  <si>
    <t xml:space="preserve">Con el seguimiento realizado al Plan de Acción del primer semestre de 2019 con corte al 30/06/2019, se pudieron evidenciar 121 boletines en medio digital, además con corte al 15 de agosto de 2019 se evidenciaron 153 y al 30/08/2019 163 boletines reportados.
</t>
  </si>
  <si>
    <t>Se realizó la segunda encuesta de caracterización de  usuarios y grupos de interés en el periodo mayo-agosto 2019, para un total de 200 ciudadanos que ingresaron a la Administración Municipal, evidenciando los siguientes resultados: el 98% de los ciudadanos no pertenecen a ningún grupo étnico en especial, los ciudadanos que más ingresan a la administración municipal son el género masculino con el 51% en comparación con el género femenino con el 49%, los ciudadanos que acuden a la administración municipal con el estrato socioeconómico más representativo es el 2 (61%) , estrato 1 (24%), el mayor motivo de visita en la administración municipal es la petición (52%), segundo la queja (37%) y por último el reclamo ( 7%). El canal de atención más usado es el presencial ya que el 100% de los encuestados prefieren hacer sus diligencias personalmente.</t>
  </si>
  <si>
    <t>De acuerdo a Acta de Comité Operativo No. 128 de 16/07/2019 del Departamento Administrativo de Fortalecimiento Institucional, se estableció la estrategia para la segunda campaña de difusión del Manual de Protocolos denominada "Llamada Millonaria", la cual consiste en que uno de los funcionarios del Nivel Directivo llame aleatoriamente a una de las dependencias con el fin de verificar si se está atendiendo correctamente el canal telefónico y por ende de manera correcta a los usuarios. Lo anterior a fin de que se tomen las medidas correctivas y de mejora respectivas.</t>
  </si>
  <si>
    <t xml:space="preserve">No obstante esta actividad figura en el  Plan Anticorrupción y de Atención al Ciudadano como de competencia de la Unidad de Participación Ciudadana. La Secretaría TIC implementó en el portal web de la Alcaldía de Armenia http://www.armenia.gov.co el Botón de Accesibilidad Web ubicado en la parte superior derecha identificado con la imagen de una silla de ruedas, dirigido a las personas en situación de discapacidad visual o de baja visión.  
Los usuarios pueden acceder al  Manual de Accesibilidad Web ingresando a la Categoría 12 Accesibilidad Web del Botón de Transparencia en el siguiente enlace:
https://armenia.gov.co/control-y-rendicion-de-cuentas/ley-de-transparencia-1712/12-accesibilidad-web
</t>
  </si>
  <si>
    <t xml:space="preserve">La Secretaría TIC participó en la sesión de la Segunda Mesa de Transparencia programada para el 2019 y realizada en el segundo cuatrimestre:
Días: 17 y 24 de julio de 2019
Lugar: Sala de Juntas de Gobierno
Se evidencia por Correo Electrónico y Registro Fotográfico.
El Botón de Transparencia se encuentra publicado Ingresando al Portal Web https://www.armenia.gov.co/ se tiene acceso al Botón de Transparencia dando cumplimiento a la Ley 1712.
</t>
  </si>
  <si>
    <t xml:space="preserve">Se evidencia que la Secretaria de las TIC participó en 2 reuniones de la Mesa de Transparencia convocadas  por el Departamento Administrativo de Planeación.
De otra parte, en el portal web http://www.armenia.gov.co se tiene implementado el ”botón”  Transparencia y Acceso a la Información Pública y visible para ser consultada por el ciudadano.
</t>
  </si>
  <si>
    <t xml:space="preserve">Se evidencia que mediante los Oficios DJ-PJU-1730 a DJ-PJU-1739 de fecha 15 de agosto de 2019, el Departamento Administrativo Jurídico reitera  a todas las Dependencias del nivel central de la Administración Municipal, el deber de remitir la Matriz  actualizada del Índice de Información Clasificada y Reservada. Al momento de realizarse el presente seguimiento, se evidencia que dicha Matriz la han remitido en total 11 Dependencias, así: 6 Departamentos Administrativos que corresponden a: Control Interno, Control Interno Disciplinario, Hacienda, Bienes y Suministros, Planeación y  Fortalecimiento Institucional; también la ha remitido la Oficina Asesoría Social y Comunitaria y 4 Secretarías que corresponden a: Educación, Salud, Tránsito y Transporte e Infraestructura.
Se evidencia que la última actualización de la Matriz de Índice de Información Clasificada y Reservada, se encuentra publicada en el siguiente link:
https://www.armenia.gov.co/atencion-al-ciudadano/indice-de-informacion-clasificada-y-reservada.
La matriz contiene información relacionada con los documentos que se generan en cada dependencia según las características de cada uno, relacionados en el formato Código: R-DF-PSC-019, el cual se puede evidenciar y descargar del Módulo del Sistema de Gestión Integrado de Calidad - MECI de la Intraweb Municipal.
Se recomienda continuar con la gestión para la entrega oportuna, de la Matriz  actualizada del Índice de Información Clasificada y Reservada, por parte de las 5 Dependencias que aún no lo han hecho; con el fin, de terminar la debida revisión de dichas matrices para su posterior consolidación y publicación en la pagina Web Oficial de la Entidad, antes de culminar la presente vigencia y así poder darle cumplimiento a las actividades programadas en el PAAC.
</t>
  </si>
  <si>
    <t>Se informa y así se evidencia que para el día 1 de febrero de 2019 fueron pactados los compromisos laborales y comportamentales para la vigencia del 1 de febrero de 2019 al 31 de Enero de 2020; para el 14 de agosto de 2019, se encuentra realizado el primer seguimiento trimestral, y está en proceso de verificación el segundo seguimiento trimestral al plan de trabajo. 
Con relación a la evaluación del desempeño laboral, fueron entregados al Departamento Administrativo de Fortalecimiento Institucional diez (10) evaluaciones, quedando pendientes a la fecha por entregar cincuenta y cuatro (54) evaluaciones de igual número de agentes de tránsito; Se manifiesta que se presentan dificultades con los agentes de tránsito para la evaluación del desempeño, dado que estos funcionarios, en su mayoría, no entregan las evidencias de sus actividades de manera oportuna y en ocasiones se rehúsan a firmar los formatos respectivos. 
Se recomienda adoptar medidas correctivas con los agentes de tránsito a fin de que éstos accedan a suministrar las evidencias correspondientes y firmar de manera oportuna los formatos de la evaluación, a fin de que la dependencia pueda realizar la evaluación del desempeño dentro de los términos establecidos y de esta manera dar cumplimiento a esta actividad.</t>
  </si>
  <si>
    <t xml:space="preserve">Mediante Decreto 317 de 28/12/2018 se adoptó el código de integridad en el Municipio de Armenia y modificado por el Decreto No. 051 de 15/02/2019.
</t>
  </si>
  <si>
    <t>Proceso de implementación del decreto 317 del 2018 modificado por el Decreto 051 del 2019.</t>
  </si>
  <si>
    <t xml:space="preserve">El Decreto No. 051 de 15/02/2019 se socializó con la Gaceta No. 2234.
El Proceso de implementación consta de 4 etapas; Activación. Fomento, Ejemplificar y Compromiso.  Al corte del 31 de agosto se encuentra terminada la etapa de Activación, que es donde se da a conocer el código de integridad a los servidores para que tengan el primer contacto y se vayan familiarizando con él.
Se recomienda ejecutar las tres (03) etapas pendientes antes de culminar la presente vigencia.
</t>
  </si>
  <si>
    <t>Esta actividad se ejecutara a partir del último trimestre del 2019.</t>
  </si>
  <si>
    <t>Fecha de seguimiento: 15 de septiembre de 2019</t>
  </si>
  <si>
    <t>Fecha de Corte: 30 de agosto de 2019</t>
  </si>
  <si>
    <t>Se evidencia que la Secretaria de Tránsito y transporte mediante oficio ST-PTM-SD-008691, del 15 de Julio solicitó al Departamento Administrativo de Control Interno Disciplinario, informe en donde se relacionaran las denuncias relacionadas con la actuación de los agentes de tránsito y sobre las medidas administrativas adoptadas o trasladadas a los entes de control, a lo cual el 18 de julio el dicha dependencia respondió mediante oficio DA-PCD-0888, Como se evidencia en las dos actividades anteriores, el  Departamento Administrativo de  Control Interno Disciplinario envió  el oficio DA-PCD-0888 del 18 de julio de 2019 "Respuesta a oficio ST-PTM-SD-008691 de julio 17 de 2019"  donde se informa  a la Secretaría de Tránsito y Transporte sobre las 32 quejas en contra de los agentes de tránsito por las siguientes actuaciones: 
-Indagaciones preliminares: 05
-Investigaciones Disciplinarias: 15 
-Autos de incorporaron a  procesos ya se viene tramitando: 05
-Autos inhibitorios: 05
-Traslado al jefe para aplicar artículo 51 del CDU: 01
-Trámite pendiente: 01 
Se recomienda continuar con la presentación del documento o Acta de medidas administrativas para evitar actos de corrupción en la Secretaria de Tránsito y transporte de Armenia.</t>
  </si>
  <si>
    <t>Jorge Mario Agudelo Giraldo
Director  Departamento Administrativo de Control Interno</t>
  </si>
  <si>
    <t xml:space="preserve">Se evidencia Oficio SO-PSP-2353 del 6 de mayo de 2019 remitido a las siguientes dependencias con el asunto "Solicitud envío instancias de Participación Ciudadana": EPA- SETTA- Secretaría de Gobierno- CORPOCULTURA- Secretaría de Salud- Secretaría de Educación- Departamento Administrativo de Planeación- Personería Municipal- Secretaría de Desarrollo Económico, para lo cual las dependencias ya suministraron la información solicitada. 
En este cuatrimestre la Secretaria de las TIC´S realiza una exposición en el 1° piso de la Alcaldía Municipal de Armenia “niñas y niños, adolescentes y jóvenes” se lleva a cabo una socialización y promoción de los resultados de cada Dependencia enfocada a la estrategia de rendición de cuentas para jóvenes el día 29 de Julio de 2019, y se reunieron en el auditorio Ancizar López López con la participación del Alcalde y los jóvenes de la Institución Educativa Instituto Técnico Industrial, evento liderado por el Departamento Administrativo de Planeación y soportado con fotos y listados.
</t>
  </si>
  <si>
    <t xml:space="preserve">Se publicaron en la página web  del Departamento Administrativo de Planeación www.planeacionarmenia.gov.co, la totalidad de los planes de acción  de la alcaldía atendiendo lo determinado en la Ley 1474 de 2011, .  </t>
  </si>
  <si>
    <t>Se realizó la publicación de los Informes de monitoreo y seguimiento al Plan de Desarrollo de Municipio de Armenia 2016-2019  en la Página web www.planeacionarmenia.gov. La información publicada tiene fecha de corte 30 de abril de 2019, toda vez que la correspondiente al periodo comprendido entre el 10 de mayo y el 30 de agosto, las dependencias tenían plazo para su publicación hasta el 6 de septiembre de 2019. De acuerdo con la Circular N° 047 del 26 de agosto de 2019, se dio inicio al proceso de reporte comprendido para el segundo cuatrimestre del 2019 en el aplicativo SENERGIA del Departamento Nacional de Planeación, está pendiente EPA.</t>
  </si>
  <si>
    <t>El enlace de la oficina de comunicaciones informa y se verifica que ya se encuentran actualizadas las carteleras de la Administración Central con el rotulo institucional, esta meta también se había revisado para el seguimiento al Plan de Acción primer semestre de 2019 enviado el 02 de septiembre de 2019.</t>
  </si>
  <si>
    <t xml:space="preserve">En el segundo cuatrimestre de 2019 la Secretaria de las TIC realizó la actualización de la Información de datos abiertos publicados a las siguientes dependencias: 
Secretaria de Salud, Secretaria de Educación y Secretaria de Tránsito y Transporte de Armenia, Departamento Administrativo de Planeación (Sisbén).
De igual forma se evidencia que enviaron la solicitud a diferentes dependencias con el propósito de actualizar la información publicada para los DATASET de las siguientes dependencias: 
Dependencia Fecha del Comunicado Número del consecutivo: 
• Secretaria de Educación Municipal. 05/08/2019 TI-PIT-0645
• Secretaria de Tránsito y Transporte Municipal. 05/08/2019 TI-PIT-0646
• Secretaria de Gobierno y Convivencia Municipal. 05/08/2019 TI-PIT-0647
• Unidad para La Atención y reparación de Víctimas. 05/08/2019 TI-PIT-0648
• Depto. Administrativo de Planeación Municipal 05/08/2019 TI-PIT-0649
• Depto. Administrativo de Hacienda Municipal 06/08/2019 TI-PIT-0655
https://www.armenia.gov.co/atencion-al-ciudadano/datos-abiertos
https://datos.gov.co/browse?q=Alcaldia+de+armenia&amp;sortBy=last_modified&amp;utf8=✓
Se recomienda seguir con las actualizaciones para dar cumplimiento a la publicación de la información.
</t>
  </si>
  <si>
    <t>Aunque no se tiene contratación se están realizando videos cortos en medios masivos.</t>
  </si>
  <si>
    <t>Por parte de la oficina de comunicaciones se informa que aunque ya se dio cumplimiento con la totalidad de la meta del cuatrienio, se vienen publicando videos cortos informativos  en el canal de YouTube y redes sociales del Municipio ya que no se ha realizado contratación con medios para producción y emisión para realizar el programa institucional de televisión.</t>
  </si>
  <si>
    <t>Por medio de redes sociales, se evidencia el incremento de usuarios siguiendo las actividades que desarrolla el Municipio de Armenia  Facebook 30940 , Twitter 10,600:  e Instagram 4,522</t>
  </si>
  <si>
    <t>Esta actividad tiene fecha de realización para el tercer cuatrimestre de 2019, según cronograma de planeación estratégica institucional que lidera el Despacho y el Departamento Administrativo de Planeación Municipal.</t>
  </si>
  <si>
    <t>Los informes de gestión presentados al Honorable Concejo Municipal y todos los demás que se generen con el proceso de empalme 2016-2019, serán publicados en el tercer cuatrimestre de 2019, según cronograma de planeación estratégica institucional que lidera el Despacho y el Departamento Administrativo de Planeación Municipal. 
En los dos primeros cuatrimestres se publicaron los informes de Gestión reportados al Despacho y a otras instancias.</t>
  </si>
  <si>
    <t xml:space="preserve">La  Unidad de Participación Ciudadana realizo la convocatoria para 3 jornadas de capacitación realizadas por el Departamento Administrativo de Planeación.
Durante el segundo cuatrimestre se realiza con tres (3) capacitaciones sobre la importancia de rendir cuentas y la normatividad relacionada en el auditoria Ancizar López, a los grupos de interés y las fechas que se relaciona a continuación: Ediles (17/07/2019), Juntas de Acción Comunal (17/07/2019) y Veedores (19-06-2019). En la carpeta de rendión de cuentas y participación ciudadana se encuentran archivadas los lisados de asistencia de las capacitaciones. </t>
  </si>
  <si>
    <t>Se convocó a representantes de organizaciones sociales para la socialización del Plan Anticorrupción y Atención al Ciudadano 2019 (PAAC Versión 2), actividad que se realizó a través de Mesa de trabajo según Actas No 032 de 29 de enero de 2019 y No 03 del 17 de julio de 2019.</t>
  </si>
  <si>
    <t>Por parte de Asesoría social y Red Unidos fue reportada la información oportuna sobre las actividades desarrolladas con sus respectivos proyectos.</t>
  </si>
  <si>
    <t>Por medio de listados de asistencias del 07/06/2019 al 13/06/2019, se evidencia 1194 madres titulares con un total de 198 familias atendidas,   adicionalmente acta 003 del 01/05/2019 suscritas entre el enlace del área y las personas que realizan los cursos del SENA, al momento se han realizado 15 cursos como se evidencia en la carpeta (oferta complementaria Cursos Sena del área Bienestar Comunitario)  los cuales se iniciaron a partir del 18/02/2019 y están con corte al 15/08/2019
Para el Programa de Red Unidos en el seguimiento al Plan de Acción primer semestre 2019, se evidenciaron 8 ferias de servicios y 7 sesiones comunitarias, y para el corte al 30/08/2019 se puede evidenciar las siguientes sesiones comunitarias 
- acta numero 17 del 19/07/2019 (Sensibilización) Barrio Villa Esperanza 
 -acta numero 16 del 24/07/2019 - (Sensibilización) Barrio Villa Esperanza 
 -acta numero 43 del 09/08/2019 - (Sesión comunitaria) Barrio la Fachada  
-acta numero 44 del 10/08/2019 - (Sesión comunitaria) Barrio la Fachada 
Feria de Servicios; Acta 45 del 29/08/2019 (reunión con los habilitados al semillero de vivienda con 125 asistentes..</t>
  </si>
  <si>
    <t xml:space="preserve">De acuerdo a lo evidenciado en el seguimiento al Plan de Acción del primer semestre 2019, el programa Armenia Solidaria cumplió con 5 jornadas cívico sociales,  el Programa Todos Ponemos realizó 13 intervenciones en barrios y /o sectores de la ciudad de Armenia y con el programa Armenia es un Jardín 23 intervenciones realizadas, con corte al 30 de agosto 2019,  en las respectivas carpetas, actas, oficios de solicitud, oficios de socialización, listados de asistencia, solicitudes de apoyo a Dependencias de la Administración, circulares, banner publicitario y encuesta (evaluación del evento), se pueden evidenciar las actividades realizadas en el Barrio Miraflores 06/09/2019, la Fachada 10/08/2019 y Adíela 31/08/2019. 
Para el proyecto Todos Ponemos se habían evidenciado 13 actividades desarrolladas con corte al 30/06/2019 y para el 30/08/2019 se evidencian 2 carpetas con los respectivos oficios de solicitud, actas, listados de asistencia y acta de actividades de promoción de la organización participación y corresponsabilidad, además registro fotográfico de las actividades desarrolladas en el Barrio Santander el 27/08/2019 y Palmares del Recreo el 03/08/2019. 
Con el Proyecto Armenia es un Jardín con corte al 30/06/2019 se habían evidenciado 23 intervenciones y con corte al 30/08/2019 por medio de actas, listado de asistencias y registro fotográfico se pueden evidenciar las actividades realizadas en el Barrio Santander el 27/07/2019  Palmares del Recreo el 3/08/2019, Montevideo Central el 03/08/2019, Kennedy el 24/08/2019,Americas 24/08/2019 y casa de la Juventud el 13/07/2019.
</t>
  </si>
  <si>
    <t>La oficina de comunicaciones implementó el proceso de reuniones periódicas con todos los periodistas que laboran en cada una de las Dependencias de la Administración para la aplicación de estrategias de comunicación.</t>
  </si>
  <si>
    <t xml:space="preserve">Se evidencia acta 003 del 6 de julio de 2019, listado de asistencia del 3 de agosto de 2019 , con participación de las dependencias que cuentan con comunicadores (periodistas), acta 004 y listado de asistencia del 3 de agosto de 2019, (publicidad)
acta 001 del 2 de julio de 2019 (revisión general plan estratégico de comunicaciones) 
acta 002 del 16 de julio de 2019 y acta 003 del 9 de agosto de 2019. </t>
  </si>
  <si>
    <t>Se ha caracterizado el 70% de los tramites, servicios y oferta institucional para reporte y actualización del SUIT en las siguientes Dependencias: Despacho del Alcalde, Asesoría Social, Secretaría de Gobierno, Secretaría de Desarrollo Social, Secretaría de Salud, Secretaría de Desarrollo Económico, Secretaría de Infraestructura, Secretaría de Tránsito y Transporte, Departamento Administrativo de Planeación, Secretaría TIC, Secretaría de Educación, Departamento Administrativo Jurídico y Departamento Administrativo de Hacienda.</t>
  </si>
  <si>
    <t>Se evidencian las 8 Mesas Técnicas de Transparencia Municipal, y en la meta tenían establecidas 6.</t>
  </si>
  <si>
    <t>Se evidencia acta 002 del 01/04/2019 la cual se reportó  a este Departamento en el mes de junio de la presente vigencia, de igual forma no se observa avance en el periodo reportado, la Secretaría de Tránsito y Transporte informa que se realizará reunión de la Comisión de Tránsito y Participación Ciudadana para el 17 de septiembre de 2019 .La Secretaría tiene en proceso de revisión el informe de recomendaciones sobre el conjunto de normas procedimentales y de comportamiento de los servidores de la dependencia.</t>
  </si>
  <si>
    <t>No se realizo reunión de la Comisión de Tránsito y Transporte en el segundo cuatrimestre, la Secretaría de Transito y Transporte informa que tiene programado realizar la segunda reunión de la Comisión de Tránsito y Participación Ciudadana para el 17 de septiembre de 2019. Se evidencia también que la Secretaria está en proceso de revisión del informe de recomendaciones sobre el conjunto de normas procedimentales y de comportamiento de los servidores de la dependencia, el cual a la fecha está revisado por el jurídico y listo para hacerle los respectivos ajustes.  
Se recomienda que en la segunda reunión de la Comisión de Tránsito y Participación programada para el 17 de septiembre, levantar la respectiva acta y concluir el informe de recomendaciones sobre el conjunto de normas procedimentales y de comportamiento de los servidores de la dependencia.</t>
  </si>
  <si>
    <t>Se evidencia oficio  ST-PTM-SD-008691 del 15/07/2019 de la Secretaría de Transito y Transportes, donde se solicita informe sobre las denuncias relacionadas con la actuación de los Agentes de Transito y las medidas administrativas adoptadas, para lo cual el Departamento Administrativo de Control Interno Disciplinario da la respectiva respuesta con oficio DA-PCD-0888 del 18/07/2019, evidenciándose el respectivo informe sobre las 32 quejas en contra de los agentes de tránsito por las siguientes actuaciones: 
-Indagaciones preliminares: 05
-Investigaciones Disciplinarias: 15 
-Autos de incorporaron a  procesos ya se viene tramitando: 05
-Autos inhibitorios: 05
-Traslado al jefe para aplicar artículo 51 del CDU: 01
-Trámite pendiente: 01 
Se recomienda continuar con la realización del informe.</t>
  </si>
  <si>
    <t xml:space="preserve">La Alcaldía de Armenia cuenta con el correo electrónico antifraudetransito@armenia.gov.co  a través del cual los turistas y habitantes del Municipio de Armenia pueden formular sus inquietudes y denuncias concernientes a temas de corrupción que involucren los agentes de tránsito municipal. 
</t>
  </si>
  <si>
    <t xml:space="preserve">El correo electrónico antifraudetransito@armenia.gov.co fue creado por la Secretaría TIC, pero la dependencia encargada de hacer seguimiento al mismo es la Secretaría de Tránsito y Transporte de Armenia.  
Por solicitud de la dependencia a cargo, en caso de perder la clave de acceso a dicho correo la Secretaría TIC podrá realizar la recuperación y activación nuevamente del mismo.
Por parte del enlace del área de Calidad, informan que a la fecha no se ha realizado un informe de seguimiento al correo electrónico como canal de comunicación de amplio acceso para que los ciudadanos o turistas puedan denunciar hechos de corrupción cometidos por agentes de tránsito o situaciones irregulares relacionadas con la movilidad vial.
Se recomienda presentar informe para dar cumplimiento a esta actividad antes de culminar la presente vigencia.
</t>
  </si>
  <si>
    <t>La secretaría realiza control permanente al cumplimiento de los términos de las PQRS; así mismo, a través de un funcionario de la dependencia produce un informe dentro de los primeros cinco días de cada mes, en el que se reporta al Departamento Administrativo de Fortalecimiento Institucional fechas de ingreso, estado, índice de cumplimiento, etc. de las PQRS.`y se publica información por redes sociales.</t>
  </si>
  <si>
    <t>Para el desarrollo de esta actividad, la Secretaría de Tránsito  y Transporte suscribió Contrato de Prestación de Servicios número 2019-2616 con la señora Marta Barahona, el cual tiene por objeto hacer control permanente al cumplimiento de los términos de las PQRS; así mismo, a través de un funcionario de la dependencia, se produce un informe dentro de los primeros cinco días de cada mes, en el que se reporta al Departamento Administrativo de Fortalecimiento Institucional fechas de ingreso, estado, índice de cumplimiento, etc. de las PQRS; por otro lado, de manera permanente, se hacen publicaciones por redes sociales como por ejemplo Facebook, página web de la Alcaldía, correo institucional antifraudetransito@armenia.gov.co, de acontecimientos o noticias de interés para la comunidad como: pico y placa carros y motos, vías cerradas, contingencia vial, etc. A través de estas redes el ciudadano puede también denunciar actos de corrupción.
Hasta la fecha no se ha recibido solicitud por parte de la Secretaría de Tránsito y Transporte de Armenia para la elaboración o difusión de las campañas  del canal antifraude  y denuncia segura.
Se recomienda continuar realizando los controles pertinentes de las PQRS, en los términos señalados por la Ley.</t>
  </si>
  <si>
    <t xml:space="preserve">La Secretaría de Tránsito y Transporte y el Despacho del Alcalde de Armenia radicaron en la Procuraduría General de la República el informe semestral sobre el nivel de avance en el cumplimiento de cada una de los compromisos incluidos en la Declaración a la Comisión Regional de Moralización del Quindío con corte a 30 de junio de 2019, dicho informe también fue publicado el 02 de julio de los corrientes por diferentes correos.
</t>
  </si>
  <si>
    <t>La Secretaria de Tránsito y Transporte de Armenia realizó capacitaciones  al grupo de agentes de tránsito en lo relacionado con utilización adecuada de alcohosensores y capacitó al 43% de los funcionarios sobre código de integridad, la honestidad, etc.</t>
  </si>
  <si>
    <t>La Secretaria de Tránsito y transporte envió al Departamento Administrativo de  Control Interno Disciplinario la solicitud de un informe en donde se relacionaran las denuncias relacionadas con la actuación de los agentes de tránsito y sobre las medidas administrativas adoptadas o trasladadas a los entes de control, respuesta que  fue enviada mediante oficio DA-PCD-0888 del 18 de julio de 2019,  así mismo, de manera permanente, se hacen publicaciones por redes sociales de acontecimientos o noticias de interés para la comunidad, a través de estas redes el ciudadano puede también denunciar actos de corrupción.</t>
  </si>
  <si>
    <t>Se evidencia que la Secretaría de Tránsito y Transporte del municipio de Armenia, de manera permanente, hace publicaciones por medio de redes sociales como por ejemplo Facebook, página web de la Alcaldía, correo institucional antifraudetransito@armenia.gov.co, de acontecimientos o noticias de interés para la comunidad como: cultura de la integridad y prevención de la corrupción, pico y placa carros y motos, vías cerradas, contingencia vial, etc. A través de estas redes el ciudadano puede también denunciar actos de corrupción.   
Se recomienda continuar con las campañas de difusión sobre transparencia, cultura, integridad y prevención de la corrupción en la Secretaría de Transito y Transporte de Armenia.</t>
  </si>
  <si>
    <t xml:space="preserve">Se evidencia que la Secretaria de Tránsito y Transporte de Armenia suscribió el Compromiso de Integridad y Transparencia con los cincuenta y cuatro (54) agentes de tránsito, con el fin de recordarles su deber como servidores públicos y la moralidad que debe existir en cada una de sus actuaciones y se comprometieron mediante el mismo a actuar íntegramente, con transparencia y ética, asumiendo diez compromisos de cara a la comunidad. Así las cosas, la dependencia cumple con la firma de dicho compromiso con el 100% de los agentes.
Si bien se suscribió el 100%  de los compromisos de integridad con los agentes de tránsito, se recomienda continuar realizando controles y seguimientos a esta actividad con el fin de mantener el nivel de cumplimiento de misma.
</t>
  </si>
  <si>
    <t>Se evidencia la realización de capacitaciones los días 12 y 13 de agosto al grupo de agentes de tránsito de la Secretaría dichas capacitaciones fueron dictadas por el Jurídico de la dependencia, las capacitaciones estuvieron enfocadas a la utilización adecuada de los alcohosensores y a la normatividad vigente y procesos efectivos para la realización de comparendos de esta naturaleza.  Además se informa que se han realizado capacitaciones a los funcionarios de la secretaria sobre el código de integridad resaltando los valores como servidores públicos. Se evidencia una actividad de capacitación a todas las áreas de la Secretaria incluyendo a los agentes de tránsito, en temas como la honestidad. 
La secretaria de tránsito y transporte actualmente cuenta con un total de 228 servidores entre estos 65 de planta. Inicialmente la secretaria ha capacitado a 28 de los 65 funcionarios de planta, lo que representa un 43%, seleccionados de acuerdo a su actuar diario y que por ende necesitan este tipo de capacitación.
Se recomienda intensificar las capacitaciones a los funcionarios de la Secretaría en la interpretación de normas de tránsito, con el fin de dar cumplimiento a la meta establecida, es decir, el 100% de los funcionarios.</t>
  </si>
  <si>
    <t>Durante el segundo cuatrimestre se realizaron tres (3) capacitaciones sobre la importancia de rendir cuentas y la normatividad relacionada, en el auditorio Ancizar López, a los grupos de interés en las fechas que se relacionan a continuación: Ediles (17/07/2019), Juntas de Acción Comunal (17/07/2019) y Veedores (19-06-2019).</t>
  </si>
  <si>
    <t xml:space="preserve">Se evidencia que la Secretaria de las TIC para este periodo envió solicitud a diferentes dependencias con el propósito de actualizar la información publicada, obteniendo la información para los DATASET de: Terminal Transporte de Armenia, Secretaria de Salud, Secretaria de Educación y Secretaria de Tránsito y Transporte de Armenia
https://www.armenia.gov.co/atencion-al-ciudadano/datos-abiertos
https://datos.gov.co/browse?q=Alcaldia+de+armenia&amp;page=5
https://datos.gov.co/browse?q=Alcaldia+de+armenia&amp;page=6
https://datos.gov.co/browse?q=Alcaldia+de+armenia&amp;sortBy=last_modified&amp;utf8=✓
</t>
  </si>
  <si>
    <t xml:space="preserve">Se evidencia que se publicó el Esquema de Publicación en el enlace:
https://www.armenia.gov.co/atencion-al-ciudadano/esquema-de-publicacion.
El cual se puede descargar en formato Excel y/o consultar en el Portal de Datos Abiertos
https://www.armenia.gov.co/atencion-al-ciudadano/esquema-de-publicacion /
Se recomienda actualizarlo de manera permanente.
</t>
  </si>
  <si>
    <t>Se observa solicitud de informe al Departamento Administrativo de Control Interno Disciplinario.</t>
  </si>
  <si>
    <t xml:space="preserve">Se solicito informe por parte del  Despacho al Departamento Administrativo de Control Interno Disciplinario con oficio No AM-PGG-AAD-0389, de  las medidas administrativas adoptadas y/o trasladadas a los entes de control y organismos judiciales  competentes  por los presuntos actos de corrupción de los que se tenga conocimiento en la secretaria de transito.
De otra parte en el mes de Julio, la Secretaria de Tránsito y transporte envió mediante oficio ST-PTM-SD-008691, del 15 de Julio de 2019 a Control Interno Disciplinario la solicitud de un informe en donde se relacionarán las denuncias relacionadas con la actuación de los agentes de tránsito y sobre las medidas administrativas adoptadas por medidas adoptadas o trasladadas a los entes de control.
El 18 de julio de 2019 el Departamento de Control Interno Disciplinario por medio del oficio DA-PCD-0888 respondió a la solicitud, informando el número de indagaciones preliminares, número de investigaciones disciplinarias, actos de incorporación a procesos que se han tramitado, autos inhibitorios, trámites pendientes y traslados al jefe para aplicar artículo 51 del CDU.
En el informe de medidas administrativas rendido por el DACD, a la fecha de recibo del oficio se han recepcionado 32 quejas relacionadas con la conducta de los agentes de tránsito. Se adjunta Informe de medidas administrativas.
</t>
  </si>
  <si>
    <t>Se evidencia que mediante oficio con número de radicado E-2019-416010 el día 16 de julio de 2019 la Secretaría de Tránsito y Transporte y el Despacho del Alcalde de Armenia radicaron en la Procuraduría General de la República el informe semestral sobre el nivel de avance en el cumplimiento de cada uno de los compromisos incluidos en la Declaración a la Comisión Regional de Moralización del Quindío con corte a 30 de junio de 2019, dirigido al Presidente de la Comisión de Moralización del Quindío, así mismo la dependencia presentó dicho informe el día 2 de Julio a través los correos planeación@armenia.gov.co e ingzapata85@gmail.com por medio de correo electrónico se le notificó al ingeniero encargado los avances obtenidos por parte de la secretaria, con sus respectivos soportes.
Se recomienda presentar el otro informe previsto en el segundo semestre a la Comisión de Moralización del Quindío.</t>
  </si>
  <si>
    <t>Se pactaron compromisos laborales y comportamentales para la vigencia 2019-2020 y se realizó la evaluación del desempeño correspondiente al primer trimestre del 2019, a la fecha se entregaron al Departamento Administgrativo de Fortalecimiento Institucional 10 evaluaciones y se tiene pendiente por entregar la evaluación de 54 agentes de tránsito.</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</si>
</sst>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
    <numFmt numFmtId="165" formatCode="&quot; $ &quot;* #,##0\ ;&quot;-$ &quot;* #,##0\ ;&quot; $ &quot;* &quot;- &quot;;@\ "/>
    <numFmt numFmtId="166" formatCode="#,##0.000"/>
    <numFmt numFmtId="167" formatCode="0.00\ %"/>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
    <numFmt numFmtId="173" formatCode="0.0%"/>
    <numFmt numFmtId="174" formatCode="0.000%"/>
  </numFmts>
  <fonts count="52">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sz val="11"/>
      <color indexed="31"/>
      <name val="Calibri"/>
      <family val="2"/>
    </font>
    <font>
      <u val="single"/>
      <sz val="10"/>
      <color indexed="30"/>
      <name val="Arial"/>
      <family val="2"/>
    </font>
    <font>
      <sz val="11"/>
      <color indexed="8"/>
      <name val="Calibri"/>
      <family val="2"/>
    </font>
    <font>
      <sz val="12"/>
      <name val="Arial"/>
      <family val="2"/>
    </font>
    <font>
      <b/>
      <sz val="12"/>
      <name val="Arial"/>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color indexed="63"/>
      </top>
      <bottom style="hair">
        <color indexed="8"/>
      </bottom>
    </border>
    <border>
      <left style="thin"/>
      <right style="thin"/>
      <top style="thin"/>
      <bottom style="thin"/>
    </border>
    <border>
      <left style="thin"/>
      <right style="thin"/>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43" fillId="33" borderId="1" applyNumberFormat="0" applyAlignment="0" applyProtection="0"/>
    <xf numFmtId="0" fontId="4" fillId="34" borderId="0" applyNumberFormat="0" applyBorder="0" applyAlignment="0" applyProtection="0"/>
    <xf numFmtId="165" fontId="15" fillId="0" borderId="0" applyBorder="0" applyProtection="0">
      <alignment/>
    </xf>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44"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7" borderId="0" applyNumberFormat="0" applyBorder="0" applyAlignment="0" applyProtection="0"/>
    <xf numFmtId="0" fontId="11" fillId="38" borderId="0" applyNumberFormat="0" applyBorder="0" applyAlignment="0" applyProtection="0"/>
    <xf numFmtId="0" fontId="0" fillId="39" borderId="5" applyNumberFormat="0" applyFont="0" applyAlignment="0" applyProtection="0"/>
    <xf numFmtId="0" fontId="12" fillId="38" borderId="6" applyNumberFormat="0" applyAlignment="0" applyProtection="0"/>
    <xf numFmtId="164" fontId="0" fillId="0" borderId="0" applyFill="0" applyBorder="0" applyAlignment="0" applyProtection="0"/>
    <xf numFmtId="0" fontId="46" fillId="25" borderId="7" applyNumberFormat="0" applyAlignment="0" applyProtection="0"/>
    <xf numFmtId="0" fontId="0" fillId="0" borderId="0" applyNumberFormat="0" applyFill="0" applyBorder="0" applyAlignment="0" applyProtection="0"/>
    <xf numFmtId="0" fontId="13" fillId="40" borderId="0">
      <alignment/>
      <protection/>
    </xf>
    <xf numFmtId="0" fontId="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42" fillId="0" borderId="9" applyNumberFormat="0" applyFill="0" applyAlignment="0" applyProtection="0"/>
    <xf numFmtId="0" fontId="51" fillId="0" borderId="10" applyNumberFormat="0" applyFill="0" applyAlignment="0" applyProtection="0"/>
    <xf numFmtId="0" fontId="3" fillId="0" borderId="0" applyNumberFormat="0" applyFill="0" applyBorder="0" applyAlignment="0" applyProtection="0"/>
  </cellStyleXfs>
  <cellXfs count="97">
    <xf numFmtId="0" fontId="0" fillId="0" borderId="0" xfId="0" applyAlignment="1">
      <alignment/>
    </xf>
    <xf numFmtId="0" fontId="0" fillId="0" borderId="0" xfId="0" applyFont="1" applyAlignment="1">
      <alignment vertical="top" wrapText="1"/>
    </xf>
    <xf numFmtId="164" fontId="0" fillId="0" borderId="0" xfId="0" applyNumberFormat="1" applyFont="1" applyAlignment="1">
      <alignment horizontal="center" vertical="top" wrapText="1"/>
    </xf>
    <xf numFmtId="0" fontId="0" fillId="41" borderId="0" xfId="0" applyFont="1" applyFill="1" applyBorder="1" applyAlignment="1">
      <alignment vertical="top" wrapText="1"/>
    </xf>
    <xf numFmtId="0" fontId="0" fillId="0" borderId="0" xfId="0" applyFont="1" applyAlignment="1">
      <alignment/>
    </xf>
    <xf numFmtId="164" fontId="0" fillId="0" borderId="11" xfId="0" applyNumberFormat="1" applyFont="1" applyBorder="1" applyAlignment="1">
      <alignment horizontal="center" vertical="center" wrapText="1"/>
    </xf>
    <xf numFmtId="164" fontId="0" fillId="0" borderId="12" xfId="0" applyNumberFormat="1" applyFont="1" applyFill="1" applyBorder="1" applyAlignment="1">
      <alignment horizontal="center" vertical="center" wrapText="1"/>
    </xf>
    <xf numFmtId="164" fontId="0" fillId="0" borderId="13" xfId="0" applyNumberFormat="1" applyFont="1" applyBorder="1" applyAlignment="1">
      <alignment horizontal="center" vertical="center"/>
    </xf>
    <xf numFmtId="164" fontId="0" fillId="0" borderId="12" xfId="0" applyNumberFormat="1" applyFont="1" applyBorder="1" applyAlignment="1">
      <alignment horizontal="center" vertical="center" wrapText="1"/>
    </xf>
    <xf numFmtId="0" fontId="0" fillId="0" borderId="14" xfId="0" applyFont="1" applyBorder="1" applyAlignment="1">
      <alignment/>
    </xf>
    <xf numFmtId="167" fontId="0" fillId="0" borderId="0" xfId="0" applyNumberFormat="1" applyAlignment="1">
      <alignment/>
    </xf>
    <xf numFmtId="0" fontId="16" fillId="0" borderId="15" xfId="0" applyFont="1" applyBorder="1" applyAlignment="1">
      <alignment horizontal="left" vertical="center" wrapText="1"/>
    </xf>
    <xf numFmtId="0" fontId="16" fillId="0" borderId="15" xfId="0" applyFont="1" applyBorder="1" applyAlignment="1">
      <alignment vertical="top" wrapText="1"/>
    </xf>
    <xf numFmtId="0" fontId="16" fillId="0" borderId="15" xfId="0" applyFont="1" applyBorder="1" applyAlignment="1">
      <alignment horizontal="left" vertical="top" wrapText="1"/>
    </xf>
    <xf numFmtId="164" fontId="16" fillId="0" borderId="15" xfId="0" applyNumberFormat="1" applyFont="1" applyBorder="1" applyAlignment="1">
      <alignment horizontal="center" vertical="top" wrapText="1"/>
    </xf>
    <xf numFmtId="0" fontId="16" fillId="41" borderId="15" xfId="0" applyFont="1" applyFill="1" applyBorder="1" applyAlignment="1">
      <alignment/>
    </xf>
    <xf numFmtId="0" fontId="17" fillId="0" borderId="15" xfId="0" applyFont="1" applyBorder="1" applyAlignment="1">
      <alignment horizontal="center" vertical="top" wrapText="1"/>
    </xf>
    <xf numFmtId="164" fontId="17" fillId="0" borderId="15" xfId="0" applyNumberFormat="1" applyFont="1" applyBorder="1" applyAlignment="1">
      <alignment horizontal="center" vertical="top" wrapText="1"/>
    </xf>
    <xf numFmtId="0" fontId="17" fillId="41" borderId="15" xfId="0" applyFont="1" applyFill="1" applyBorder="1" applyAlignment="1">
      <alignment horizontal="center" vertical="top" wrapText="1"/>
    </xf>
    <xf numFmtId="0" fontId="16" fillId="41" borderId="15" xfId="0" applyFont="1" applyFill="1" applyBorder="1" applyAlignment="1">
      <alignment horizontal="left" vertical="top" wrapText="1"/>
    </xf>
    <xf numFmtId="164" fontId="16" fillId="0" borderId="15" xfId="0" applyNumberFormat="1" applyFont="1" applyBorder="1" applyAlignment="1">
      <alignment horizontal="center" vertical="center" wrapText="1"/>
    </xf>
    <xf numFmtId="0" fontId="16" fillId="0" borderId="15" xfId="0" applyFont="1" applyBorder="1" applyAlignment="1">
      <alignment horizontal="justify" vertical="top" wrapText="1"/>
    </xf>
    <xf numFmtId="0" fontId="16" fillId="41" borderId="15" xfId="0" applyFont="1" applyFill="1" applyBorder="1" applyAlignment="1">
      <alignment vertical="top" wrapText="1"/>
    </xf>
    <xf numFmtId="0" fontId="16" fillId="0" borderId="15" xfId="0" applyFont="1" applyBorder="1" applyAlignment="1">
      <alignment horizontal="justify" vertical="top"/>
    </xf>
    <xf numFmtId="0" fontId="16" fillId="41" borderId="15" xfId="0" applyFont="1" applyFill="1" applyBorder="1" applyAlignment="1">
      <alignment horizontal="justify" vertical="top"/>
    </xf>
    <xf numFmtId="0" fontId="16" fillId="41" borderId="15" xfId="0" applyFont="1" applyFill="1" applyBorder="1" applyAlignment="1">
      <alignment horizontal="left" vertical="center" wrapText="1"/>
    </xf>
    <xf numFmtId="0" fontId="16" fillId="0" borderId="15" xfId="0" applyFont="1" applyBorder="1" applyAlignment="1">
      <alignment horizontal="justify" vertical="center"/>
    </xf>
    <xf numFmtId="0" fontId="16" fillId="0" borderId="15" xfId="0" applyFont="1" applyFill="1" applyBorder="1" applyAlignment="1">
      <alignment horizontal="left" vertical="top" wrapText="1"/>
    </xf>
    <xf numFmtId="164" fontId="16" fillId="0" borderId="15" xfId="0" applyNumberFormat="1" applyFont="1" applyFill="1" applyBorder="1" applyAlignment="1">
      <alignment horizontal="center" vertical="center" wrapText="1"/>
    </xf>
    <xf numFmtId="164" fontId="16" fillId="41" borderId="15" xfId="0" applyNumberFormat="1" applyFont="1" applyFill="1" applyBorder="1" applyAlignment="1">
      <alignment horizontal="center" vertical="center" wrapText="1"/>
    </xf>
    <xf numFmtId="0" fontId="16" fillId="0" borderId="15" xfId="0" applyFont="1" applyBorder="1" applyAlignment="1">
      <alignment vertical="center" wrapText="1"/>
    </xf>
    <xf numFmtId="0" fontId="17" fillId="0" borderId="15" xfId="0" applyFont="1" applyBorder="1" applyAlignment="1">
      <alignment horizontal="center" vertical="center" wrapText="1"/>
    </xf>
    <xf numFmtId="0" fontId="16" fillId="42" borderId="15" xfId="0" applyFont="1" applyFill="1" applyBorder="1" applyAlignment="1">
      <alignment horizontal="justify" vertical="center" wrapText="1"/>
    </xf>
    <xf numFmtId="164" fontId="16" fillId="41" borderId="15" xfId="0" applyNumberFormat="1" applyFont="1" applyFill="1" applyBorder="1" applyAlignment="1">
      <alignment horizontal="center" vertical="center" wrapText="1"/>
    </xf>
    <xf numFmtId="4" fontId="16" fillId="42" borderId="15" xfId="0" applyNumberFormat="1" applyFont="1" applyFill="1" applyBorder="1" applyAlignment="1">
      <alignment horizontal="justify" vertical="center" wrapText="1"/>
    </xf>
    <xf numFmtId="0" fontId="16" fillId="0" borderId="0" xfId="0" applyFont="1" applyAlignment="1">
      <alignment/>
    </xf>
    <xf numFmtId="0" fontId="16" fillId="0" borderId="14" xfId="0" applyFont="1" applyBorder="1" applyAlignment="1">
      <alignment/>
    </xf>
    <xf numFmtId="0" fontId="16" fillId="42" borderId="15" xfId="0" applyFont="1" applyFill="1" applyBorder="1" applyAlignment="1">
      <alignment vertical="top" wrapText="1"/>
    </xf>
    <xf numFmtId="164" fontId="16" fillId="41" borderId="15" xfId="0" applyNumberFormat="1" applyFont="1" applyFill="1" applyBorder="1" applyAlignment="1">
      <alignment horizontal="center" vertical="center"/>
    </xf>
    <xf numFmtId="0" fontId="16" fillId="0" borderId="15" xfId="72" applyFont="1" applyFill="1" applyBorder="1" applyAlignment="1">
      <alignment horizontal="left" vertical="top" wrapText="1"/>
      <protection/>
    </xf>
    <xf numFmtId="164" fontId="16" fillId="0" borderId="15" xfId="0" applyNumberFormat="1" applyFont="1" applyBorder="1" applyAlignment="1">
      <alignment horizontal="center" vertical="center"/>
    </xf>
    <xf numFmtId="0" fontId="16" fillId="42" borderId="15" xfId="0" applyFont="1" applyFill="1" applyBorder="1" applyAlignment="1">
      <alignment horizontal="left" vertical="center" wrapText="1"/>
    </xf>
    <xf numFmtId="0" fontId="16" fillId="0" borderId="15" xfId="58" applyNumberFormat="1" applyFont="1" applyFill="1" applyBorder="1" applyAlignment="1" applyProtection="1">
      <alignment horizontal="justify" vertical="top" wrapText="1"/>
      <protection/>
    </xf>
    <xf numFmtId="0" fontId="16" fillId="0" borderId="15" xfId="0" applyNumberFormat="1" applyFont="1" applyBorder="1" applyAlignment="1">
      <alignment vertical="top" wrapText="1"/>
    </xf>
    <xf numFmtId="0" fontId="16" fillId="42" borderId="15" xfId="0" applyFont="1" applyFill="1" applyBorder="1" applyAlignment="1">
      <alignment horizontal="justify" vertical="top" wrapText="1"/>
    </xf>
    <xf numFmtId="164" fontId="16" fillId="0" borderId="15" xfId="0" applyNumberFormat="1" applyFont="1" applyBorder="1" applyAlignment="1">
      <alignment horizontal="justify" vertical="top" wrapText="1"/>
    </xf>
    <xf numFmtId="164" fontId="16" fillId="0" borderId="15" xfId="0" applyNumberFormat="1" applyFont="1" applyBorder="1" applyAlignment="1">
      <alignment horizontal="left" vertical="top" wrapText="1"/>
    </xf>
    <xf numFmtId="0" fontId="16" fillId="41" borderId="15" xfId="0" applyFont="1" applyFill="1" applyBorder="1" applyAlignment="1">
      <alignment horizontal="justify" vertical="center" wrapText="1"/>
    </xf>
    <xf numFmtId="0" fontId="16" fillId="42" borderId="15" xfId="0" applyFont="1" applyFill="1" applyBorder="1" applyAlignment="1">
      <alignment horizontal="left" vertical="top" wrapText="1"/>
    </xf>
    <xf numFmtId="0" fontId="16" fillId="42" borderId="15" xfId="0" applyFont="1" applyFill="1" applyBorder="1" applyAlignment="1">
      <alignment vertical="center" wrapText="1"/>
    </xf>
    <xf numFmtId="0" fontId="16" fillId="43" borderId="15" xfId="0" applyFont="1" applyFill="1" applyBorder="1" applyAlignment="1">
      <alignment horizontal="justify" vertical="center" wrapText="1"/>
    </xf>
    <xf numFmtId="0" fontId="16" fillId="0" borderId="15" xfId="0" applyFont="1" applyFill="1" applyBorder="1" applyAlignment="1">
      <alignment horizontal="justify" vertical="center" wrapText="1"/>
    </xf>
    <xf numFmtId="4" fontId="16" fillId="0" borderId="15" xfId="0" applyNumberFormat="1" applyFont="1" applyFill="1" applyBorder="1" applyAlignment="1">
      <alignment horizontal="justify" vertical="center" wrapText="1"/>
    </xf>
    <xf numFmtId="0" fontId="16" fillId="41" borderId="15" xfId="0" applyFont="1" applyFill="1" applyBorder="1" applyAlignment="1">
      <alignment horizontal="justify" vertical="top" wrapText="1"/>
    </xf>
    <xf numFmtId="4" fontId="16" fillId="41" borderId="15" xfId="0" applyNumberFormat="1" applyFont="1" applyFill="1" applyBorder="1" applyAlignment="1">
      <alignment horizontal="justify" vertical="top" wrapText="1"/>
    </xf>
    <xf numFmtId="0" fontId="16" fillId="0" borderId="15" xfId="72" applyFont="1" applyFill="1" applyBorder="1" applyAlignment="1">
      <alignment vertical="top" wrapText="1"/>
      <protection/>
    </xf>
    <xf numFmtId="0" fontId="16" fillId="0" borderId="15" xfId="72" applyFont="1" applyFill="1" applyBorder="1" applyAlignment="1">
      <alignment horizontal="justify" vertical="top" wrapText="1"/>
      <protection/>
    </xf>
    <xf numFmtId="164" fontId="16" fillId="44" borderId="15" xfId="0" applyNumberFormat="1" applyFont="1" applyFill="1" applyBorder="1" applyAlignment="1">
      <alignment horizontal="center" vertical="center" wrapText="1"/>
    </xf>
    <xf numFmtId="164" fontId="16" fillId="42" borderId="15" xfId="72" applyNumberFormat="1" applyFont="1" applyFill="1" applyBorder="1" applyAlignment="1">
      <alignment horizontal="center" vertical="center" wrapText="1"/>
      <protection/>
    </xf>
    <xf numFmtId="164" fontId="18" fillId="42" borderId="15" xfId="0" applyNumberFormat="1" applyFont="1" applyFill="1" applyBorder="1" applyAlignment="1">
      <alignment horizontal="center" vertical="center"/>
    </xf>
    <xf numFmtId="164" fontId="16" fillId="42" borderId="15" xfId="0" applyNumberFormat="1" applyFont="1" applyFill="1" applyBorder="1" applyAlignment="1">
      <alignment horizontal="center" vertical="center" wrapText="1"/>
    </xf>
    <xf numFmtId="164" fontId="16" fillId="0" borderId="15" xfId="69" applyNumberFormat="1" applyFont="1" applyBorder="1" applyAlignment="1">
      <alignment horizontal="center" vertical="center"/>
    </xf>
    <xf numFmtId="164" fontId="16" fillId="0" borderId="15" xfId="72" applyNumberFormat="1" applyFont="1" applyFill="1" applyBorder="1" applyAlignment="1">
      <alignment vertical="center" wrapText="1"/>
      <protection/>
    </xf>
    <xf numFmtId="164" fontId="18" fillId="0" borderId="15" xfId="0" applyNumberFormat="1" applyFont="1" applyBorder="1" applyAlignment="1">
      <alignment horizontal="center" vertical="center"/>
    </xf>
    <xf numFmtId="164" fontId="16" fillId="0" borderId="15" xfId="72" applyNumberFormat="1" applyFont="1" applyFill="1" applyBorder="1" applyAlignment="1">
      <alignment horizontal="center" vertical="center" wrapText="1"/>
      <protection/>
    </xf>
    <xf numFmtId="164" fontId="16" fillId="0" borderId="15" xfId="69" applyNumberFormat="1" applyFont="1" applyFill="1" applyBorder="1" applyAlignment="1">
      <alignment horizontal="center" vertical="center" wrapText="1"/>
    </xf>
    <xf numFmtId="0" fontId="16" fillId="0" borderId="15" xfId="0" applyFont="1" applyBorder="1" applyAlignment="1">
      <alignment horizontal="justify" vertical="center" wrapText="1"/>
    </xf>
    <xf numFmtId="4" fontId="16" fillId="42" borderId="15" xfId="0" applyNumberFormat="1" applyFont="1" applyFill="1" applyBorder="1" applyAlignment="1">
      <alignment vertical="top" wrapText="1"/>
    </xf>
    <xf numFmtId="164" fontId="16" fillId="44" borderId="15" xfId="0" applyNumberFormat="1" applyFont="1" applyFill="1" applyBorder="1" applyAlignment="1">
      <alignment vertical="center" wrapText="1"/>
    </xf>
    <xf numFmtId="4" fontId="16" fillId="44" borderId="15" xfId="0" applyNumberFormat="1" applyFont="1" applyFill="1" applyBorder="1" applyAlignment="1">
      <alignment vertical="top" wrapText="1"/>
    </xf>
    <xf numFmtId="164" fontId="16" fillId="44" borderId="15" xfId="0" applyNumberFormat="1" applyFont="1" applyFill="1" applyBorder="1" applyAlignment="1">
      <alignment horizontal="center" vertical="center" wrapText="1"/>
    </xf>
    <xf numFmtId="0" fontId="16" fillId="44" borderId="15" xfId="0" applyFont="1" applyFill="1" applyBorder="1" applyAlignment="1">
      <alignment horizontal="justify" vertical="center" wrapText="1"/>
    </xf>
    <xf numFmtId="0" fontId="16" fillId="44" borderId="15" xfId="0" applyFont="1" applyFill="1" applyBorder="1" applyAlignment="1">
      <alignment vertical="top" wrapText="1"/>
    </xf>
    <xf numFmtId="164" fontId="16" fillId="44" borderId="15" xfId="0" applyNumberFormat="1" applyFont="1" applyFill="1" applyBorder="1" applyAlignment="1">
      <alignment vertical="center" wrapText="1"/>
    </xf>
    <xf numFmtId="0" fontId="16" fillId="42" borderId="15" xfId="72" applyFont="1" applyFill="1" applyBorder="1" applyAlignment="1">
      <alignment horizontal="left" vertical="top" wrapText="1"/>
      <protection/>
    </xf>
    <xf numFmtId="0" fontId="16" fillId="41" borderId="15" xfId="0" applyFont="1" applyFill="1" applyBorder="1" applyAlignment="1">
      <alignment vertical="center" wrapText="1"/>
    </xf>
    <xf numFmtId="4" fontId="16" fillId="42" borderId="15" xfId="0" applyNumberFormat="1" applyFont="1" applyFill="1" applyBorder="1" applyAlignment="1">
      <alignment horizontal="justify" vertical="top" wrapText="1"/>
    </xf>
    <xf numFmtId="4" fontId="16" fillId="42" borderId="15" xfId="0" applyNumberFormat="1" applyFont="1" applyFill="1" applyBorder="1" applyAlignment="1">
      <alignment horizontal="left" vertical="top" wrapText="1"/>
    </xf>
    <xf numFmtId="166" fontId="16" fillId="41" borderId="15" xfId="0" applyNumberFormat="1" applyFont="1" applyFill="1" applyBorder="1" applyAlignment="1">
      <alignment horizontal="left" vertical="top" wrapText="1"/>
    </xf>
    <xf numFmtId="4" fontId="16" fillId="42" borderId="15" xfId="0" applyNumberFormat="1" applyFont="1" applyFill="1" applyBorder="1" applyAlignment="1">
      <alignment horizontal="justify" vertical="center" wrapText="1"/>
    </xf>
    <xf numFmtId="166" fontId="16" fillId="44" borderId="15" xfId="0" applyNumberFormat="1" applyFont="1" applyFill="1" applyBorder="1" applyAlignment="1">
      <alignment horizontal="left" vertical="top" wrapText="1"/>
    </xf>
    <xf numFmtId="0" fontId="16" fillId="44" borderId="15" xfId="0" applyFont="1" applyFill="1" applyBorder="1" applyAlignment="1">
      <alignment horizontal="justify" vertical="top" wrapText="1"/>
    </xf>
    <xf numFmtId="0" fontId="16" fillId="42" borderId="16" xfId="0" applyFont="1" applyFill="1" applyBorder="1" applyAlignment="1">
      <alignment horizontal="center" vertical="center" wrapText="1"/>
    </xf>
    <xf numFmtId="164" fontId="16" fillId="0" borderId="16" xfId="72" applyNumberFormat="1" applyFont="1" applyFill="1" applyBorder="1" applyAlignment="1">
      <alignment horizontal="center" vertical="center" wrapText="1"/>
      <protection/>
    </xf>
    <xf numFmtId="0" fontId="16" fillId="0" borderId="16" xfId="0" applyFont="1" applyBorder="1" applyAlignment="1">
      <alignment vertical="top" wrapText="1"/>
    </xf>
    <xf numFmtId="0" fontId="16" fillId="0" borderId="15" xfId="0" applyFont="1" applyBorder="1" applyAlignment="1">
      <alignment horizontal="right" vertical="top" wrapText="1"/>
    </xf>
    <xf numFmtId="4" fontId="16" fillId="0" borderId="15" xfId="0" applyNumberFormat="1" applyFont="1" applyFill="1" applyBorder="1" applyAlignment="1">
      <alignment horizontal="left" vertical="center" wrapText="1"/>
    </xf>
    <xf numFmtId="164" fontId="16" fillId="0" borderId="15" xfId="0" applyNumberFormat="1" applyFont="1" applyBorder="1" applyAlignment="1">
      <alignment horizontal="left" vertical="center" wrapText="1"/>
    </xf>
    <xf numFmtId="0" fontId="16" fillId="42" borderId="15" xfId="0" applyFont="1" applyFill="1" applyBorder="1" applyAlignment="1">
      <alignment horizontal="center" vertical="center" wrapText="1"/>
    </xf>
    <xf numFmtId="164" fontId="16" fillId="44" borderId="15" xfId="0" applyNumberFormat="1" applyFont="1" applyFill="1" applyBorder="1" applyAlignment="1">
      <alignment horizontal="center" vertical="center" wrapText="1"/>
    </xf>
    <xf numFmtId="0" fontId="16" fillId="41" borderId="15" xfId="0" applyFont="1" applyFill="1" applyBorder="1" applyAlignment="1">
      <alignment vertical="top" wrapText="1"/>
    </xf>
    <xf numFmtId="0" fontId="17" fillId="0" borderId="15" xfId="0" applyFont="1" applyBorder="1" applyAlignment="1">
      <alignment horizontal="center" vertical="center" wrapText="1"/>
    </xf>
    <xf numFmtId="0" fontId="16" fillId="0" borderId="15" xfId="0" applyFont="1" applyBorder="1" applyAlignment="1">
      <alignment horizontal="justify" vertical="center"/>
    </xf>
    <xf numFmtId="0" fontId="16" fillId="0" borderId="15" xfId="0" applyFont="1" applyBorder="1" applyAlignment="1">
      <alignment horizontal="center" vertical="center" wrapText="1"/>
    </xf>
    <xf numFmtId="0" fontId="16" fillId="0" borderId="15" xfId="0" applyFont="1" applyBorder="1" applyAlignment="1">
      <alignment vertical="center" wrapText="1"/>
    </xf>
    <xf numFmtId="0" fontId="16" fillId="0" borderId="15" xfId="0" applyFont="1" applyBorder="1" applyAlignment="1">
      <alignment horizontal="center" vertical="top" wrapText="1"/>
    </xf>
    <xf numFmtId="0" fontId="16" fillId="0" borderId="15" xfId="0" applyFont="1" applyBorder="1" applyAlignment="1">
      <alignment horizontal="left"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1 1" xfId="33"/>
    <cellStyle name="Accent 2 1" xfId="34"/>
    <cellStyle name="Accent 3 1" xfId="35"/>
    <cellStyle name="Accent 4" xfId="36"/>
    <cellStyle name="Bad 1"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1" xfId="51"/>
    <cellStyle name="Excel Built-in Explanatory Text" xfId="52"/>
    <cellStyle name="Footnote 1" xfId="53"/>
    <cellStyle name="Good 1" xfId="54"/>
    <cellStyle name="Heading 1 1" xfId="55"/>
    <cellStyle name="Heading 2 1" xfId="56"/>
    <cellStyle name="Heading 3" xfId="57"/>
    <cellStyle name="Hyperlink" xfId="58"/>
    <cellStyle name="Hyperlink 1" xfId="59"/>
    <cellStyle name="Incorrecto" xfId="60"/>
    <cellStyle name="Comma" xfId="61"/>
    <cellStyle name="Comma [0]" xfId="62"/>
    <cellStyle name="Currency" xfId="63"/>
    <cellStyle name="Currency [0]" xfId="64"/>
    <cellStyle name="Neutral" xfId="65"/>
    <cellStyle name="Neutral 1" xfId="66"/>
    <cellStyle name="Notas" xfId="67"/>
    <cellStyle name="Note 1" xfId="68"/>
    <cellStyle name="Percent" xfId="69"/>
    <cellStyle name="Salida" xfId="70"/>
    <cellStyle name="Status 1" xfId="71"/>
    <cellStyle name="TableStyleLight1" xfId="72"/>
    <cellStyle name="Text 1" xfId="73"/>
    <cellStyle name="Texto de advertencia" xfId="74"/>
    <cellStyle name="Texto explicativo" xfId="75"/>
    <cellStyle name="Título" xfId="76"/>
    <cellStyle name="Título 2" xfId="77"/>
    <cellStyle name="Título 3" xfId="78"/>
    <cellStyle name="Total" xfId="79"/>
    <cellStyle name="Warning 1"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828675</xdr:colOff>
      <xdr:row>1</xdr:row>
      <xdr:rowOff>238125</xdr:rowOff>
    </xdr:to>
    <xdr:pic>
      <xdr:nvPicPr>
        <xdr:cNvPr id="1" name="Imagen 1"/>
        <xdr:cNvPicPr preferRelativeResize="1">
          <a:picLocks noChangeAspect="1"/>
        </xdr:cNvPicPr>
      </xdr:nvPicPr>
      <xdr:blipFill>
        <a:blip r:embed="rId1"/>
        <a:stretch>
          <a:fillRect/>
        </a:stretch>
      </xdr:blipFill>
      <xdr:spPr>
        <a:xfrm>
          <a:off x="0" y="0"/>
          <a:ext cx="828675"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93"/>
  <sheetViews>
    <sheetView tabSelected="1" zoomScale="110" zoomScaleNormal="110" workbookViewId="0" topLeftCell="A71">
      <selection activeCell="D71" sqref="D71"/>
    </sheetView>
  </sheetViews>
  <sheetFormatPr defaultColWidth="10.8515625" defaultRowHeight="14.25" customHeight="1"/>
  <cols>
    <col min="1" max="1" width="15.8515625" style="1" customWidth="1"/>
    <col min="2" max="2" width="36.57421875" style="1" customWidth="1"/>
    <col min="3" max="3" width="42.57421875" style="1" customWidth="1"/>
    <col min="4" max="4" width="10.421875" style="2" customWidth="1"/>
    <col min="5" max="5" width="86.7109375" style="3" customWidth="1"/>
    <col min="6" max="253" width="10.8515625" style="4" customWidth="1"/>
  </cols>
  <sheetData>
    <row r="1" spans="1:6" ht="18.75" customHeight="1">
      <c r="A1" s="95" t="s">
        <v>0</v>
      </c>
      <c r="B1" s="95"/>
      <c r="C1" s="95"/>
      <c r="D1" s="95"/>
      <c r="E1" s="95"/>
      <c r="F1" s="35"/>
    </row>
    <row r="2" spans="1:6" ht="22.5" customHeight="1">
      <c r="A2" s="95" t="s">
        <v>1</v>
      </c>
      <c r="B2" s="95"/>
      <c r="C2" s="95"/>
      <c r="D2" s="95"/>
      <c r="E2" s="95"/>
      <c r="F2" s="35"/>
    </row>
    <row r="3" spans="1:6" ht="19.5" customHeight="1">
      <c r="A3" s="96" t="s">
        <v>237</v>
      </c>
      <c r="B3" s="96"/>
      <c r="C3" s="96"/>
      <c r="D3" s="14"/>
      <c r="E3" s="15" t="s">
        <v>236</v>
      </c>
      <c r="F3" s="35"/>
    </row>
    <row r="4" spans="1:6" ht="32.25" customHeight="1">
      <c r="A4" s="16" t="s">
        <v>2</v>
      </c>
      <c r="B4" s="16" t="s">
        <v>3</v>
      </c>
      <c r="C4" s="16" t="s">
        <v>4</v>
      </c>
      <c r="D4" s="17" t="s">
        <v>5</v>
      </c>
      <c r="E4" s="18" t="s">
        <v>6</v>
      </c>
      <c r="F4" s="35"/>
    </row>
    <row r="5" spans="1:6" ht="62.25" customHeight="1">
      <c r="A5" s="91" t="s">
        <v>7</v>
      </c>
      <c r="B5" s="19" t="s">
        <v>8</v>
      </c>
      <c r="C5" s="21" t="s">
        <v>166</v>
      </c>
      <c r="D5" s="14">
        <v>0.66</v>
      </c>
      <c r="E5" s="21" t="s">
        <v>181</v>
      </c>
      <c r="F5" s="35"/>
    </row>
    <row r="6" spans="1:6" ht="51.75" customHeight="1">
      <c r="A6" s="91"/>
      <c r="B6" s="19" t="s">
        <v>9</v>
      </c>
      <c r="C6" s="21" t="s">
        <v>167</v>
      </c>
      <c r="D6" s="20">
        <v>1</v>
      </c>
      <c r="E6" s="21" t="s">
        <v>168</v>
      </c>
      <c r="F6" s="35"/>
    </row>
    <row r="7" spans="1:6" ht="62.25" customHeight="1">
      <c r="A7" s="91"/>
      <c r="B7" s="19" t="s">
        <v>10</v>
      </c>
      <c r="C7" s="74" t="s">
        <v>182</v>
      </c>
      <c r="D7" s="58">
        <v>0.5</v>
      </c>
      <c r="E7" s="37" t="s">
        <v>132</v>
      </c>
      <c r="F7" s="35"/>
    </row>
    <row r="8" spans="1:6" ht="150.75" customHeight="1">
      <c r="A8" s="91"/>
      <c r="B8" s="19" t="s">
        <v>11</v>
      </c>
      <c r="C8" s="19" t="s">
        <v>12</v>
      </c>
      <c r="D8" s="38">
        <v>0.66</v>
      </c>
      <c r="E8" s="21" t="s">
        <v>105</v>
      </c>
      <c r="F8" s="35"/>
    </row>
    <row r="9" spans="1:6" ht="124.5" customHeight="1">
      <c r="A9" s="91"/>
      <c r="B9" s="19" t="s">
        <v>13</v>
      </c>
      <c r="C9" s="22" t="s">
        <v>107</v>
      </c>
      <c r="D9" s="28">
        <v>0.5</v>
      </c>
      <c r="E9" s="21" t="s">
        <v>106</v>
      </c>
      <c r="F9" s="35"/>
    </row>
    <row r="10" spans="1:6" ht="126" customHeight="1">
      <c r="A10" s="91"/>
      <c r="B10" s="22" t="s">
        <v>14</v>
      </c>
      <c r="C10" s="39" t="s">
        <v>163</v>
      </c>
      <c r="D10" s="65">
        <v>0.5</v>
      </c>
      <c r="E10" s="39" t="s">
        <v>219</v>
      </c>
      <c r="F10" s="35"/>
    </row>
    <row r="11" spans="1:6" ht="215.25" customHeight="1">
      <c r="A11" s="91"/>
      <c r="B11" s="75" t="s">
        <v>15</v>
      </c>
      <c r="C11" s="13" t="s">
        <v>164</v>
      </c>
      <c r="D11" s="65">
        <f>+(0.666666666666667)</f>
        <v>0.6666666666666666</v>
      </c>
      <c r="E11" s="13" t="s">
        <v>165</v>
      </c>
      <c r="F11" s="35"/>
    </row>
    <row r="12" spans="1:6" ht="87" customHeight="1">
      <c r="A12" s="91" t="s">
        <v>16</v>
      </c>
      <c r="B12" s="23" t="s">
        <v>17</v>
      </c>
      <c r="C12" s="21" t="s">
        <v>169</v>
      </c>
      <c r="D12" s="20">
        <v>0.66</v>
      </c>
      <c r="E12" s="21" t="s">
        <v>170</v>
      </c>
      <c r="F12" s="35"/>
    </row>
    <row r="13" spans="1:6" ht="127.5" customHeight="1">
      <c r="A13" s="91"/>
      <c r="B13" s="23" t="s">
        <v>18</v>
      </c>
      <c r="C13" s="21" t="s">
        <v>19</v>
      </c>
      <c r="D13" s="20">
        <v>0.66</v>
      </c>
      <c r="E13" s="21" t="s">
        <v>220</v>
      </c>
      <c r="F13" s="35"/>
    </row>
    <row r="14" spans="1:6" ht="224.25" customHeight="1">
      <c r="A14" s="91" t="s">
        <v>20</v>
      </c>
      <c r="B14" s="93" t="s">
        <v>21</v>
      </c>
      <c r="C14" s="82" t="s">
        <v>110</v>
      </c>
      <c r="D14" s="83"/>
      <c r="E14" s="84" t="s">
        <v>240</v>
      </c>
      <c r="F14" s="35"/>
    </row>
    <row r="15" spans="1:6" ht="65.25" customHeight="1">
      <c r="A15" s="91"/>
      <c r="B15" s="93"/>
      <c r="C15" s="19" t="s">
        <v>221</v>
      </c>
      <c r="D15" s="40">
        <v>0</v>
      </c>
      <c r="E15" s="13" t="s">
        <v>24</v>
      </c>
      <c r="F15" s="35"/>
    </row>
    <row r="16" spans="1:6" s="9" customFormat="1" ht="95.25" customHeight="1">
      <c r="A16" s="91"/>
      <c r="B16" s="24" t="s">
        <v>22</v>
      </c>
      <c r="C16" s="48" t="s">
        <v>116</v>
      </c>
      <c r="D16" s="59">
        <v>1</v>
      </c>
      <c r="E16" s="37" t="s">
        <v>117</v>
      </c>
      <c r="F16" s="36"/>
    </row>
    <row r="17" spans="1:6" ht="168.75" customHeight="1">
      <c r="A17" s="91"/>
      <c r="B17" s="19" t="s">
        <v>23</v>
      </c>
      <c r="C17" s="21" t="s">
        <v>272</v>
      </c>
      <c r="D17" s="20">
        <v>0.5</v>
      </c>
      <c r="E17" s="21" t="s">
        <v>222</v>
      </c>
      <c r="F17" s="35"/>
    </row>
    <row r="18" spans="1:6" ht="173.25" customHeight="1">
      <c r="A18" s="91" t="s">
        <v>25</v>
      </c>
      <c r="B18" s="19" t="s">
        <v>26</v>
      </c>
      <c r="C18" s="21" t="s">
        <v>183</v>
      </c>
      <c r="D18" s="20">
        <v>0.66</v>
      </c>
      <c r="E18" s="21" t="s">
        <v>223</v>
      </c>
      <c r="F18" s="35"/>
    </row>
    <row r="19" spans="1:6" ht="60.75" customHeight="1">
      <c r="A19" s="91"/>
      <c r="B19" s="19" t="s">
        <v>27</v>
      </c>
      <c r="C19" s="21" t="s">
        <v>28</v>
      </c>
      <c r="D19" s="20">
        <v>0.66</v>
      </c>
      <c r="E19" s="23" t="s">
        <v>184</v>
      </c>
      <c r="F19" s="35"/>
    </row>
    <row r="20" spans="1:6" ht="77.25" customHeight="1">
      <c r="A20" s="91"/>
      <c r="B20" s="19" t="s">
        <v>29</v>
      </c>
      <c r="C20" s="42" t="s">
        <v>30</v>
      </c>
      <c r="D20" s="20">
        <v>0.66</v>
      </c>
      <c r="E20" s="21" t="s">
        <v>241</v>
      </c>
      <c r="F20" s="35"/>
    </row>
    <row r="21" spans="1:6" ht="138.75" customHeight="1">
      <c r="A21" s="91"/>
      <c r="B21" s="19" t="s">
        <v>31</v>
      </c>
      <c r="C21" s="21" t="s">
        <v>185</v>
      </c>
      <c r="D21" s="20">
        <v>0.5</v>
      </c>
      <c r="E21" s="21" t="s">
        <v>242</v>
      </c>
      <c r="F21" s="35"/>
    </row>
    <row r="22" spans="1:6" ht="79.5" customHeight="1">
      <c r="A22" s="91"/>
      <c r="B22" s="19" t="s">
        <v>32</v>
      </c>
      <c r="C22" s="76" t="s">
        <v>33</v>
      </c>
      <c r="D22" s="60">
        <v>0.66</v>
      </c>
      <c r="E22" s="44" t="s">
        <v>243</v>
      </c>
      <c r="F22" s="35"/>
    </row>
    <row r="23" spans="1:6" ht="333" customHeight="1">
      <c r="A23" s="91"/>
      <c r="B23" s="25" t="s">
        <v>34</v>
      </c>
      <c r="C23" s="43" t="s">
        <v>273</v>
      </c>
      <c r="D23" s="61">
        <v>0.6666</v>
      </c>
      <c r="E23" s="12" t="s">
        <v>244</v>
      </c>
      <c r="F23" s="35"/>
    </row>
    <row r="24" spans="1:6" ht="81.75" customHeight="1">
      <c r="A24" s="91"/>
      <c r="B24" s="19" t="s">
        <v>35</v>
      </c>
      <c r="C24" s="77" t="s">
        <v>245</v>
      </c>
      <c r="D24" s="60">
        <v>1</v>
      </c>
      <c r="E24" s="44" t="s">
        <v>246</v>
      </c>
      <c r="F24" s="35"/>
    </row>
    <row r="25" spans="1:6" ht="78" customHeight="1">
      <c r="A25" s="91"/>
      <c r="B25" s="19" t="s">
        <v>36</v>
      </c>
      <c r="C25" s="37" t="s">
        <v>210</v>
      </c>
      <c r="D25" s="60">
        <v>0.66</v>
      </c>
      <c r="E25" s="32" t="s">
        <v>224</v>
      </c>
      <c r="F25" s="35"/>
    </row>
    <row r="26" spans="1:6" ht="51.75" customHeight="1">
      <c r="A26" s="91"/>
      <c r="B26" s="19" t="s">
        <v>37</v>
      </c>
      <c r="C26" s="76" t="s">
        <v>211</v>
      </c>
      <c r="D26" s="60">
        <v>0.66</v>
      </c>
      <c r="E26" s="44" t="s">
        <v>247</v>
      </c>
      <c r="F26" s="35"/>
    </row>
    <row r="27" spans="1:6" ht="109.5" customHeight="1">
      <c r="A27" s="91"/>
      <c r="B27" s="19" t="s">
        <v>38</v>
      </c>
      <c r="C27" s="21" t="s">
        <v>248</v>
      </c>
      <c r="D27" s="20">
        <v>0.66</v>
      </c>
      <c r="E27" s="21" t="s">
        <v>249</v>
      </c>
      <c r="F27" s="35"/>
    </row>
    <row r="28" spans="1:6" ht="94.5" customHeight="1">
      <c r="A28" s="91" t="s">
        <v>39</v>
      </c>
      <c r="B28" s="22" t="s">
        <v>40</v>
      </c>
      <c r="C28" s="21" t="s">
        <v>186</v>
      </c>
      <c r="D28" s="20">
        <v>0</v>
      </c>
      <c r="E28" s="21" t="s">
        <v>187</v>
      </c>
      <c r="F28" s="35"/>
    </row>
    <row r="29" spans="1:6" ht="294" customHeight="1">
      <c r="A29" s="91"/>
      <c r="B29" s="22" t="s">
        <v>41</v>
      </c>
      <c r="C29" s="44" t="s">
        <v>250</v>
      </c>
      <c r="D29" s="62">
        <v>0.5</v>
      </c>
      <c r="E29" s="13" t="s">
        <v>171</v>
      </c>
      <c r="F29" s="35"/>
    </row>
    <row r="30" spans="1:6" ht="118.5" customHeight="1">
      <c r="A30" s="91"/>
      <c r="B30" s="22" t="s">
        <v>42</v>
      </c>
      <c r="C30" s="45" t="s">
        <v>188</v>
      </c>
      <c r="D30" s="20">
        <v>0</v>
      </c>
      <c r="E30" s="21" t="s">
        <v>189</v>
      </c>
      <c r="F30" s="35"/>
    </row>
    <row r="31" spans="1:6" ht="409.5" customHeight="1">
      <c r="A31" s="91"/>
      <c r="B31" s="75" t="s">
        <v>44</v>
      </c>
      <c r="C31" s="30" t="s">
        <v>199</v>
      </c>
      <c r="D31" s="61">
        <v>0.5</v>
      </c>
      <c r="E31" s="21" t="s">
        <v>217</v>
      </c>
      <c r="F31" s="35"/>
    </row>
    <row r="32" spans="1:6" ht="81.75" customHeight="1">
      <c r="A32" s="91"/>
      <c r="B32" s="22" t="s">
        <v>45</v>
      </c>
      <c r="C32" s="46" t="s">
        <v>43</v>
      </c>
      <c r="D32" s="20">
        <v>0</v>
      </c>
      <c r="E32" s="12" t="s">
        <v>108</v>
      </c>
      <c r="F32" s="35"/>
    </row>
    <row r="33" spans="1:6" ht="93" customHeight="1">
      <c r="A33" s="91" t="s">
        <v>46</v>
      </c>
      <c r="B33" s="24" t="s">
        <v>47</v>
      </c>
      <c r="C33" s="21" t="s">
        <v>190</v>
      </c>
      <c r="D33" s="20">
        <v>0</v>
      </c>
      <c r="E33" s="21" t="s">
        <v>191</v>
      </c>
      <c r="F33" s="35"/>
    </row>
    <row r="34" spans="1:6" ht="98.25" customHeight="1">
      <c r="A34" s="91"/>
      <c r="B34" s="24" t="s">
        <v>48</v>
      </c>
      <c r="C34" s="21" t="s">
        <v>190</v>
      </c>
      <c r="D34" s="20">
        <v>0.2</v>
      </c>
      <c r="E34" s="21" t="s">
        <v>200</v>
      </c>
      <c r="F34" s="35" t="s">
        <v>215</v>
      </c>
    </row>
    <row r="35" spans="1:6" ht="68.25" customHeight="1">
      <c r="A35" s="91" t="s">
        <v>216</v>
      </c>
      <c r="B35" s="24" t="s">
        <v>49</v>
      </c>
      <c r="C35" s="21" t="s">
        <v>192</v>
      </c>
      <c r="D35" s="20">
        <v>1</v>
      </c>
      <c r="E35" s="21" t="s">
        <v>251</v>
      </c>
      <c r="F35" s="35"/>
    </row>
    <row r="36" spans="1:6" ht="60.75" customHeight="1">
      <c r="A36" s="91"/>
      <c r="B36" s="24" t="s">
        <v>50</v>
      </c>
      <c r="C36" s="44" t="s">
        <v>112</v>
      </c>
      <c r="D36" s="63">
        <v>0</v>
      </c>
      <c r="E36" s="13" t="s">
        <v>111</v>
      </c>
      <c r="F36" s="35"/>
    </row>
    <row r="37" spans="1:6" ht="88.5" customHeight="1">
      <c r="A37" s="91"/>
      <c r="B37" s="24" t="s">
        <v>51</v>
      </c>
      <c r="C37" s="46" t="s">
        <v>43</v>
      </c>
      <c r="D37" s="28">
        <v>0</v>
      </c>
      <c r="E37" s="12" t="s">
        <v>109</v>
      </c>
      <c r="F37" s="35"/>
    </row>
    <row r="38" spans="1:6" ht="279" customHeight="1">
      <c r="A38" s="31" t="s">
        <v>52</v>
      </c>
      <c r="B38" s="26" t="s">
        <v>53</v>
      </c>
      <c r="C38" s="34" t="s">
        <v>252</v>
      </c>
      <c r="D38" s="60">
        <v>0.66</v>
      </c>
      <c r="E38" s="44" t="s">
        <v>253</v>
      </c>
      <c r="F38" s="35"/>
    </row>
    <row r="39" spans="1:6" ht="365.25" customHeight="1">
      <c r="A39" s="31" t="s">
        <v>54</v>
      </c>
      <c r="B39" s="21" t="s">
        <v>55</v>
      </c>
      <c r="C39" s="49" t="s">
        <v>212</v>
      </c>
      <c r="D39" s="60">
        <v>0.66</v>
      </c>
      <c r="E39" s="44" t="s">
        <v>254</v>
      </c>
      <c r="F39" s="35"/>
    </row>
    <row r="40" spans="1:6" ht="185.25" customHeight="1">
      <c r="A40" s="91" t="s">
        <v>56</v>
      </c>
      <c r="B40" s="11" t="s">
        <v>57</v>
      </c>
      <c r="C40" s="32" t="s">
        <v>172</v>
      </c>
      <c r="D40" s="59">
        <v>0.66</v>
      </c>
      <c r="E40" s="32" t="s">
        <v>225</v>
      </c>
      <c r="F40" s="35"/>
    </row>
    <row r="41" spans="1:6" ht="157.5" customHeight="1">
      <c r="A41" s="91"/>
      <c r="B41" s="11" t="s">
        <v>58</v>
      </c>
      <c r="C41" s="47" t="s">
        <v>103</v>
      </c>
      <c r="D41" s="29">
        <v>0.66</v>
      </c>
      <c r="E41" s="78" t="s">
        <v>218</v>
      </c>
      <c r="F41" s="35"/>
    </row>
    <row r="42" spans="1:6" ht="173.25" customHeight="1">
      <c r="A42" s="91"/>
      <c r="B42" s="13" t="s">
        <v>59</v>
      </c>
      <c r="C42" s="32" t="s">
        <v>173</v>
      </c>
      <c r="D42" s="59">
        <v>0.5</v>
      </c>
      <c r="E42" s="41" t="s">
        <v>226</v>
      </c>
      <c r="F42" s="35"/>
    </row>
    <row r="43" spans="1:6" ht="116.25" customHeight="1">
      <c r="A43" s="91"/>
      <c r="B43" s="30" t="s">
        <v>60</v>
      </c>
      <c r="C43" s="41" t="s">
        <v>118</v>
      </c>
      <c r="D43" s="59">
        <v>0.5</v>
      </c>
      <c r="E43" s="49" t="s">
        <v>119</v>
      </c>
      <c r="F43" s="35"/>
    </row>
    <row r="44" spans="1:6" ht="93.75" customHeight="1">
      <c r="A44" s="91" t="s">
        <v>61</v>
      </c>
      <c r="B44" s="23" t="s">
        <v>62</v>
      </c>
      <c r="C44" s="44" t="s">
        <v>255</v>
      </c>
      <c r="D44" s="60">
        <v>0.66</v>
      </c>
      <c r="E44" s="48" t="s">
        <v>256</v>
      </c>
      <c r="F44" s="35"/>
    </row>
    <row r="45" spans="1:6" ht="98.25" customHeight="1">
      <c r="A45" s="91"/>
      <c r="B45" s="92" t="s">
        <v>63</v>
      </c>
      <c r="C45" s="13" t="s">
        <v>63</v>
      </c>
      <c r="D45" s="28">
        <v>0.2</v>
      </c>
      <c r="E45" s="27" t="s">
        <v>102</v>
      </c>
      <c r="F45" s="35"/>
    </row>
    <row r="46" spans="1:6" ht="186.75" customHeight="1">
      <c r="A46" s="91"/>
      <c r="B46" s="92"/>
      <c r="C46" s="41" t="s">
        <v>113</v>
      </c>
      <c r="D46" s="64">
        <f>+(0.666666666666667)</f>
        <v>0.6666666666666666</v>
      </c>
      <c r="E46" s="12" t="s">
        <v>227</v>
      </c>
      <c r="F46" s="35"/>
    </row>
    <row r="47" spans="1:6" ht="160.5" customHeight="1">
      <c r="A47" s="91"/>
      <c r="B47" s="92" t="s">
        <v>64</v>
      </c>
      <c r="C47" s="50" t="s">
        <v>114</v>
      </c>
      <c r="D47" s="64">
        <v>0.5</v>
      </c>
      <c r="E47" s="51" t="s">
        <v>174</v>
      </c>
      <c r="F47" s="35"/>
    </row>
    <row r="48" spans="1:6" ht="81" customHeight="1">
      <c r="A48" s="91"/>
      <c r="B48" s="92"/>
      <c r="C48" s="13" t="s">
        <v>64</v>
      </c>
      <c r="D48" s="20">
        <v>0.75</v>
      </c>
      <c r="E48" s="13" t="s">
        <v>175</v>
      </c>
      <c r="F48" s="35"/>
    </row>
    <row r="49" spans="1:6" ht="171.75" customHeight="1">
      <c r="A49" s="91" t="s">
        <v>65</v>
      </c>
      <c r="B49" s="23" t="s">
        <v>66</v>
      </c>
      <c r="C49" s="12" t="s">
        <v>229</v>
      </c>
      <c r="D49" s="61">
        <v>1</v>
      </c>
      <c r="E49" s="12" t="s">
        <v>228</v>
      </c>
      <c r="F49" s="35"/>
    </row>
    <row r="50" spans="1:6" ht="156.75" customHeight="1">
      <c r="A50" s="91"/>
      <c r="B50" s="21" t="s">
        <v>67</v>
      </c>
      <c r="C50" s="21" t="s">
        <v>193</v>
      </c>
      <c r="D50" s="20">
        <v>0.76</v>
      </c>
      <c r="E50" s="21" t="s">
        <v>194</v>
      </c>
      <c r="F50" s="35"/>
    </row>
    <row r="51" spans="1:6" ht="141.75" customHeight="1">
      <c r="A51" s="91" t="s">
        <v>68</v>
      </c>
      <c r="B51" s="26" t="s">
        <v>69</v>
      </c>
      <c r="C51" s="21" t="s">
        <v>195</v>
      </c>
      <c r="D51" s="20">
        <v>0.7</v>
      </c>
      <c r="E51" s="21" t="s">
        <v>257</v>
      </c>
      <c r="F51" s="35"/>
    </row>
    <row r="52" spans="1:6" ht="140.25" customHeight="1">
      <c r="A52" s="91"/>
      <c r="B52" s="23" t="s">
        <v>70</v>
      </c>
      <c r="C52" s="12" t="s">
        <v>201</v>
      </c>
      <c r="D52" s="61">
        <v>0.6666</v>
      </c>
      <c r="E52" s="12" t="s">
        <v>202</v>
      </c>
      <c r="F52" s="35"/>
    </row>
    <row r="53" spans="1:6" ht="183.75" customHeight="1">
      <c r="A53" s="91"/>
      <c r="B53" s="93" t="s">
        <v>71</v>
      </c>
      <c r="C53" s="52" t="s">
        <v>104</v>
      </c>
      <c r="D53" s="33">
        <v>0.56</v>
      </c>
      <c r="E53" s="53" t="s">
        <v>120</v>
      </c>
      <c r="F53" s="35"/>
    </row>
    <row r="54" spans="1:6" ht="155.25" customHeight="1">
      <c r="A54" s="91"/>
      <c r="B54" s="93"/>
      <c r="C54" s="32" t="s">
        <v>176</v>
      </c>
      <c r="D54" s="59" t="s">
        <v>121</v>
      </c>
      <c r="E54" s="53" t="s">
        <v>177</v>
      </c>
      <c r="F54" s="35"/>
    </row>
    <row r="55" spans="1:6" ht="87" customHeight="1">
      <c r="A55" s="91" t="s">
        <v>72</v>
      </c>
      <c r="B55" s="23" t="s">
        <v>73</v>
      </c>
      <c r="C55" s="32" t="s">
        <v>122</v>
      </c>
      <c r="D55" s="59">
        <v>1</v>
      </c>
      <c r="E55" s="32" t="s">
        <v>123</v>
      </c>
      <c r="F55" s="35"/>
    </row>
    <row r="56" spans="1:6" ht="88.5" customHeight="1">
      <c r="A56" s="91"/>
      <c r="B56" s="23" t="s">
        <v>74</v>
      </c>
      <c r="C56" s="32" t="s">
        <v>124</v>
      </c>
      <c r="D56" s="59">
        <v>0.66</v>
      </c>
      <c r="E56" s="32" t="s">
        <v>125</v>
      </c>
      <c r="F56" s="35"/>
    </row>
    <row r="57" spans="1:6" ht="46.5" customHeight="1">
      <c r="A57" s="91" t="s">
        <v>75</v>
      </c>
      <c r="B57" s="92" t="s">
        <v>76</v>
      </c>
      <c r="C57" s="32" t="s">
        <v>178</v>
      </c>
      <c r="D57" s="59">
        <v>0.66</v>
      </c>
      <c r="E57" s="32" t="s">
        <v>179</v>
      </c>
      <c r="F57" s="35"/>
    </row>
    <row r="58" spans="1:6" ht="51.75" customHeight="1">
      <c r="A58" s="91"/>
      <c r="B58" s="92"/>
      <c r="C58" s="44" t="s">
        <v>126</v>
      </c>
      <c r="D58" s="59">
        <v>1</v>
      </c>
      <c r="E58" s="44" t="s">
        <v>180</v>
      </c>
      <c r="F58" s="35"/>
    </row>
    <row r="59" spans="1:6" ht="245.25" customHeight="1">
      <c r="A59" s="91"/>
      <c r="B59" s="26" t="s">
        <v>77</v>
      </c>
      <c r="C59" s="32" t="s">
        <v>127</v>
      </c>
      <c r="D59" s="59">
        <v>0.66</v>
      </c>
      <c r="E59" s="44" t="s">
        <v>128</v>
      </c>
      <c r="F59" s="35"/>
    </row>
    <row r="60" spans="1:6" ht="243" customHeight="1">
      <c r="A60" s="91" t="s">
        <v>78</v>
      </c>
      <c r="B60" s="11" t="s">
        <v>79</v>
      </c>
      <c r="C60" s="12" t="s">
        <v>203</v>
      </c>
      <c r="D60" s="33">
        <v>0.75</v>
      </c>
      <c r="E60" s="54" t="s">
        <v>129</v>
      </c>
      <c r="F60" s="35"/>
    </row>
    <row r="61" spans="1:6" ht="339.75" customHeight="1">
      <c r="A61" s="91"/>
      <c r="B61" s="94" t="s">
        <v>80</v>
      </c>
      <c r="C61" s="88" t="s">
        <v>204</v>
      </c>
      <c r="D61" s="89">
        <v>0.66</v>
      </c>
      <c r="E61" s="90" t="s">
        <v>230</v>
      </c>
      <c r="F61" s="35"/>
    </row>
    <row r="62" spans="1:6" ht="89.25" customHeight="1">
      <c r="A62" s="91"/>
      <c r="B62" s="94"/>
      <c r="C62" s="88"/>
      <c r="D62" s="89"/>
      <c r="E62" s="90"/>
      <c r="F62" s="35"/>
    </row>
    <row r="63" spans="1:6" ht="144.75" customHeight="1">
      <c r="A63" s="91"/>
      <c r="B63" s="30" t="s">
        <v>81</v>
      </c>
      <c r="C63" s="30" t="s">
        <v>205</v>
      </c>
      <c r="D63" s="61">
        <v>0.6666</v>
      </c>
      <c r="E63" s="13" t="s">
        <v>274</v>
      </c>
      <c r="F63" s="35"/>
    </row>
    <row r="64" spans="1:6" ht="257.25" customHeight="1">
      <c r="A64" s="91"/>
      <c r="B64" s="66" t="s">
        <v>82</v>
      </c>
      <c r="C64" s="13" t="s">
        <v>207</v>
      </c>
      <c r="D64" s="61">
        <v>0.6666</v>
      </c>
      <c r="E64" s="12" t="s">
        <v>206</v>
      </c>
      <c r="F64" s="35"/>
    </row>
    <row r="65" spans="1:6" ht="79.5" customHeight="1">
      <c r="A65" s="91" t="s">
        <v>83</v>
      </c>
      <c r="B65" s="13" t="s">
        <v>84</v>
      </c>
      <c r="C65" s="44" t="s">
        <v>258</v>
      </c>
      <c r="D65" s="60">
        <v>1</v>
      </c>
      <c r="E65" s="37" t="s">
        <v>213</v>
      </c>
      <c r="F65" s="35"/>
    </row>
    <row r="66" spans="1:6" ht="171.75" customHeight="1">
      <c r="A66" s="91"/>
      <c r="B66" s="11" t="s">
        <v>85</v>
      </c>
      <c r="C66" s="43" t="s">
        <v>208</v>
      </c>
      <c r="D66" s="61">
        <v>0.6666</v>
      </c>
      <c r="E66" s="30" t="s">
        <v>209</v>
      </c>
      <c r="F66" s="35"/>
    </row>
    <row r="67" spans="1:6" ht="78" customHeight="1">
      <c r="A67" s="91"/>
      <c r="B67" s="13" t="s">
        <v>86</v>
      </c>
      <c r="C67" s="44" t="s">
        <v>130</v>
      </c>
      <c r="D67" s="59">
        <v>0.5</v>
      </c>
      <c r="E67" s="44" t="s">
        <v>131</v>
      </c>
      <c r="F67" s="35"/>
    </row>
    <row r="68" spans="1:6" ht="220.5" customHeight="1">
      <c r="A68" s="91"/>
      <c r="B68" s="27" t="s">
        <v>87</v>
      </c>
      <c r="C68" s="67" t="s">
        <v>259</v>
      </c>
      <c r="D68" s="68">
        <v>0.5</v>
      </c>
      <c r="E68" s="69" t="s">
        <v>260</v>
      </c>
      <c r="F68" s="35"/>
    </row>
    <row r="69" spans="1:6" ht="245.25" customHeight="1">
      <c r="A69" s="91"/>
      <c r="B69" s="13" t="s">
        <v>88</v>
      </c>
      <c r="C69" s="55" t="s">
        <v>214</v>
      </c>
      <c r="D69" s="65">
        <f>+(0.666666666666667)</f>
        <v>0.6666666666666666</v>
      </c>
      <c r="E69" s="56" t="s">
        <v>261</v>
      </c>
      <c r="F69" s="35"/>
    </row>
    <row r="70" spans="1:6" ht="230.25" customHeight="1">
      <c r="A70" s="91"/>
      <c r="B70" s="13" t="s">
        <v>89</v>
      </c>
      <c r="C70" s="12" t="s">
        <v>262</v>
      </c>
      <c r="D70" s="61">
        <v>0.6666</v>
      </c>
      <c r="E70" s="12" t="s">
        <v>263</v>
      </c>
      <c r="F70" s="35"/>
    </row>
    <row r="71" spans="1:6" ht="340.5" customHeight="1">
      <c r="A71" s="91"/>
      <c r="B71" s="11" t="s">
        <v>90</v>
      </c>
      <c r="C71" s="34" t="s">
        <v>275</v>
      </c>
      <c r="D71" s="60">
        <v>0.5</v>
      </c>
      <c r="E71" s="77" t="s">
        <v>276</v>
      </c>
      <c r="F71" s="35"/>
    </row>
    <row r="72" spans="1:6" ht="306" customHeight="1">
      <c r="A72" s="91"/>
      <c r="B72" s="11" t="s">
        <v>91</v>
      </c>
      <c r="C72" s="79" t="s">
        <v>264</v>
      </c>
      <c r="D72" s="70">
        <v>0.6666</v>
      </c>
      <c r="E72" s="71" t="s">
        <v>265</v>
      </c>
      <c r="F72" s="35"/>
    </row>
    <row r="73" spans="1:6" ht="231.75" customHeight="1">
      <c r="A73" s="91"/>
      <c r="B73" s="11" t="s">
        <v>92</v>
      </c>
      <c r="C73" s="56" t="s">
        <v>266</v>
      </c>
      <c r="D73" s="64">
        <v>0.6667</v>
      </c>
      <c r="E73" s="55" t="s">
        <v>277</v>
      </c>
      <c r="F73" s="35"/>
    </row>
    <row r="74" spans="1:6" ht="265.5" customHeight="1">
      <c r="A74" s="91"/>
      <c r="B74" s="11" t="s">
        <v>93</v>
      </c>
      <c r="C74" s="32" t="s">
        <v>267</v>
      </c>
      <c r="D74" s="57">
        <v>0.43</v>
      </c>
      <c r="E74" s="80" t="s">
        <v>271</v>
      </c>
      <c r="F74" s="35"/>
    </row>
    <row r="75" spans="1:6" ht="295.5" customHeight="1">
      <c r="A75" s="91"/>
      <c r="B75" s="11" t="s">
        <v>94</v>
      </c>
      <c r="C75" s="49" t="s">
        <v>278</v>
      </c>
      <c r="D75" s="57">
        <v>0.5</v>
      </c>
      <c r="E75" s="72" t="s">
        <v>231</v>
      </c>
      <c r="F75" s="35"/>
    </row>
    <row r="76" spans="1:6" ht="334.5" customHeight="1">
      <c r="A76" s="91"/>
      <c r="B76" s="11" t="s">
        <v>115</v>
      </c>
      <c r="C76" s="32" t="s">
        <v>268</v>
      </c>
      <c r="D76" s="64">
        <f>+(0.666666666666667)</f>
        <v>0.6666666666666666</v>
      </c>
      <c r="E76" s="56" t="s">
        <v>238</v>
      </c>
      <c r="F76" s="35"/>
    </row>
    <row r="77" spans="1:6" ht="172.5" customHeight="1">
      <c r="A77" s="91"/>
      <c r="B77" s="13" t="s">
        <v>95</v>
      </c>
      <c r="C77" s="37" t="s">
        <v>196</v>
      </c>
      <c r="D77" s="73" t="s">
        <v>197</v>
      </c>
      <c r="E77" s="72" t="s">
        <v>269</v>
      </c>
      <c r="F77" s="35"/>
    </row>
    <row r="78" spans="1:6" ht="201" customHeight="1">
      <c r="A78" s="91"/>
      <c r="B78" s="11" t="s">
        <v>96</v>
      </c>
      <c r="C78" s="21" t="s">
        <v>198</v>
      </c>
      <c r="D78" s="29">
        <v>1</v>
      </c>
      <c r="E78" s="81" t="s">
        <v>270</v>
      </c>
      <c r="F78" s="35"/>
    </row>
    <row r="79" spans="1:6" ht="43.5" customHeight="1">
      <c r="A79" s="91"/>
      <c r="B79" s="13" t="s">
        <v>133</v>
      </c>
      <c r="C79" s="32" t="s">
        <v>145</v>
      </c>
      <c r="D79" s="59">
        <v>1</v>
      </c>
      <c r="E79" s="49" t="s">
        <v>232</v>
      </c>
      <c r="F79" s="35"/>
    </row>
    <row r="80" spans="1:6" ht="111.75" customHeight="1">
      <c r="A80" s="91"/>
      <c r="B80" s="30" t="s">
        <v>134</v>
      </c>
      <c r="C80" s="32" t="s">
        <v>233</v>
      </c>
      <c r="D80" s="59">
        <v>0.25</v>
      </c>
      <c r="E80" s="44" t="s">
        <v>234</v>
      </c>
      <c r="F80" s="35"/>
    </row>
    <row r="81" spans="1:6" ht="67.5" customHeight="1">
      <c r="A81" s="91"/>
      <c r="B81" s="11" t="s">
        <v>135</v>
      </c>
      <c r="C81" s="32" t="s">
        <v>146</v>
      </c>
      <c r="D81" s="59">
        <v>1</v>
      </c>
      <c r="E81" s="32" t="s">
        <v>147</v>
      </c>
      <c r="F81" s="35"/>
    </row>
    <row r="82" spans="1:6" ht="72" customHeight="1">
      <c r="A82" s="91"/>
      <c r="B82" s="11" t="s">
        <v>136</v>
      </c>
      <c r="C82" s="32" t="s">
        <v>148</v>
      </c>
      <c r="D82" s="59">
        <v>1</v>
      </c>
      <c r="E82" s="44" t="s">
        <v>149</v>
      </c>
      <c r="F82" s="35"/>
    </row>
    <row r="83" spans="1:6" ht="62.25" customHeight="1">
      <c r="A83" s="91"/>
      <c r="B83" s="11" t="s">
        <v>137</v>
      </c>
      <c r="C83" s="32" t="s">
        <v>150</v>
      </c>
      <c r="D83" s="59">
        <v>1</v>
      </c>
      <c r="E83" s="32" t="s">
        <v>151</v>
      </c>
      <c r="F83" s="35"/>
    </row>
    <row r="84" spans="1:6" ht="83.25" customHeight="1">
      <c r="A84" s="91"/>
      <c r="B84" s="11" t="s">
        <v>138</v>
      </c>
      <c r="C84" s="32" t="s">
        <v>152</v>
      </c>
      <c r="D84" s="59">
        <v>0.5</v>
      </c>
      <c r="E84" s="44" t="s">
        <v>153</v>
      </c>
      <c r="F84" s="35"/>
    </row>
    <row r="85" spans="1:6" ht="67.5" customHeight="1">
      <c r="A85" s="91"/>
      <c r="B85" s="11" t="s">
        <v>139</v>
      </c>
      <c r="C85" s="32" t="s">
        <v>154</v>
      </c>
      <c r="D85" s="59">
        <v>1</v>
      </c>
      <c r="E85" s="44" t="s">
        <v>155</v>
      </c>
      <c r="F85" s="35"/>
    </row>
    <row r="86" spans="1:6" ht="75.75" customHeight="1">
      <c r="A86" s="91"/>
      <c r="B86" s="11" t="s">
        <v>140</v>
      </c>
      <c r="C86" s="32" t="s">
        <v>156</v>
      </c>
      <c r="D86" s="59">
        <v>1</v>
      </c>
      <c r="E86" s="44" t="s">
        <v>157</v>
      </c>
      <c r="F86" s="35"/>
    </row>
    <row r="87" spans="1:6" ht="81.75" customHeight="1">
      <c r="A87" s="91"/>
      <c r="B87" s="11" t="s">
        <v>141</v>
      </c>
      <c r="C87" s="32" t="s">
        <v>158</v>
      </c>
      <c r="D87" s="59">
        <v>1</v>
      </c>
      <c r="E87" s="44" t="s">
        <v>159</v>
      </c>
      <c r="F87" s="35"/>
    </row>
    <row r="88" spans="1:6" ht="108" customHeight="1">
      <c r="A88" s="91"/>
      <c r="B88" s="13" t="s">
        <v>144</v>
      </c>
      <c r="C88" s="32" t="s">
        <v>160</v>
      </c>
      <c r="D88" s="59">
        <v>0</v>
      </c>
      <c r="E88" s="32" t="s">
        <v>235</v>
      </c>
      <c r="F88" s="35"/>
    </row>
    <row r="89" spans="1:6" ht="150.75" customHeight="1">
      <c r="A89" s="91"/>
      <c r="B89" s="11" t="s">
        <v>142</v>
      </c>
      <c r="C89" s="32" t="s">
        <v>161</v>
      </c>
      <c r="D89" s="59">
        <v>0</v>
      </c>
      <c r="E89" s="32" t="s">
        <v>235</v>
      </c>
      <c r="F89" s="35"/>
    </row>
    <row r="90" spans="1:6" ht="75.75" customHeight="1">
      <c r="A90" s="91"/>
      <c r="B90" s="11" t="s">
        <v>143</v>
      </c>
      <c r="C90" s="32" t="s">
        <v>162</v>
      </c>
      <c r="D90" s="59">
        <v>0</v>
      </c>
      <c r="E90" s="32" t="s">
        <v>235</v>
      </c>
      <c r="F90" s="35"/>
    </row>
    <row r="91" spans="1:6" ht="34.5" customHeight="1">
      <c r="A91" s="31"/>
      <c r="B91" s="11"/>
      <c r="C91" s="32"/>
      <c r="D91" s="59"/>
      <c r="E91" s="32"/>
      <c r="F91" s="35"/>
    </row>
    <row r="92" spans="1:6" ht="42" customHeight="1">
      <c r="A92" s="11" t="s">
        <v>97</v>
      </c>
      <c r="B92" s="86" t="s">
        <v>98</v>
      </c>
      <c r="C92" s="11" t="s">
        <v>101</v>
      </c>
      <c r="D92" s="87" t="s">
        <v>99</v>
      </c>
      <c r="E92" s="25" t="s">
        <v>239</v>
      </c>
      <c r="F92" s="35"/>
    </row>
    <row r="93" spans="1:6" ht="53.25" customHeight="1">
      <c r="A93" s="12" t="s">
        <v>100</v>
      </c>
      <c r="B93" s="85"/>
      <c r="C93" s="12"/>
      <c r="D93" s="46" t="s">
        <v>100</v>
      </c>
      <c r="E93" s="22"/>
      <c r="F93" s="35"/>
    </row>
    <row r="109" ht="12.75" customHeight="1"/>
    <row r="110" ht="15" customHeight="1"/>
  </sheetData>
  <sheetProtection selectLockedCells="1" selectUnlockedCells="1"/>
  <mergeCells count="25">
    <mergeCell ref="A1:E1"/>
    <mergeCell ref="A2:E2"/>
    <mergeCell ref="A3:C3"/>
    <mergeCell ref="A5:A11"/>
    <mergeCell ref="A12:A13"/>
    <mergeCell ref="A14:A17"/>
    <mergeCell ref="B14:B15"/>
    <mergeCell ref="B53:B54"/>
    <mergeCell ref="B61:B62"/>
    <mergeCell ref="A18:A27"/>
    <mergeCell ref="A28:A32"/>
    <mergeCell ref="A33:A34"/>
    <mergeCell ref="A35:A37"/>
    <mergeCell ref="A40:A43"/>
    <mergeCell ref="A44:A48"/>
    <mergeCell ref="C61:C62"/>
    <mergeCell ref="D61:D62"/>
    <mergeCell ref="E61:E62"/>
    <mergeCell ref="A65:A90"/>
    <mergeCell ref="A60:A64"/>
    <mergeCell ref="B45:B46"/>
    <mergeCell ref="B47:B48"/>
    <mergeCell ref="A49:A54"/>
    <mergeCell ref="A55:A59"/>
    <mergeCell ref="B57:B58"/>
  </mergeCells>
  <printOptions horizontalCentered="1"/>
  <pageMargins left="1.062992125984252" right="0.7480314960629921" top="0.8661417322834646" bottom="0.984251968503937" header="0.5118110236220472" footer="0.5118110236220472"/>
  <pageSetup fitToHeight="30" fitToWidth="1" horizontalDpi="600" verticalDpi="600" orientation="landscape" paperSize="5" scale="82" r:id="rId2"/>
  <drawing r:id="rId1"/>
</worksheet>
</file>

<file path=xl/worksheets/sheet2.xml><?xml version="1.0" encoding="utf-8"?>
<worksheet xmlns="http://schemas.openxmlformats.org/spreadsheetml/2006/main" xmlns:r="http://schemas.openxmlformats.org/officeDocument/2006/relationships">
  <dimension ref="A1:B26"/>
  <sheetViews>
    <sheetView zoomScale="85" zoomScaleNormal="85" zoomScalePageLayoutView="0" workbookViewId="0" topLeftCell="A1">
      <selection activeCell="A6" sqref="A6"/>
    </sheetView>
  </sheetViews>
  <sheetFormatPr defaultColWidth="10.28125" defaultRowHeight="12.75" customHeight="1"/>
  <sheetData>
    <row r="1" ht="14.25" customHeight="1">
      <c r="A1" s="5">
        <v>0.33</v>
      </c>
    </row>
    <row r="2" ht="14.25" customHeight="1">
      <c r="A2" s="5">
        <v>0.2</v>
      </c>
    </row>
    <row r="3" ht="14.25" customHeight="1">
      <c r="A3" s="7">
        <v>0.33330000000000004</v>
      </c>
    </row>
    <row r="4" ht="14.25" customHeight="1">
      <c r="A4" s="7">
        <v>0.5</v>
      </c>
    </row>
    <row r="5" spans="1:2" ht="14.25" customHeight="1">
      <c r="A5" s="5">
        <v>0.5</v>
      </c>
      <c r="B5" s="10">
        <f>AVERAGE(A1:A5)</f>
        <v>0.37266000000000005</v>
      </c>
    </row>
    <row r="6" ht="14.25" customHeight="1">
      <c r="A6" s="5"/>
    </row>
    <row r="7" ht="14.25" customHeight="1">
      <c r="A7" s="5"/>
    </row>
    <row r="8" ht="14.25" customHeight="1">
      <c r="A8" s="7"/>
    </row>
    <row r="9" ht="14.25" customHeight="1">
      <c r="A9" s="7"/>
    </row>
    <row r="10" ht="14.25" customHeight="1">
      <c r="A10" s="5"/>
    </row>
    <row r="11" ht="14.25" customHeight="1">
      <c r="A11" s="5"/>
    </row>
    <row r="12" ht="14.25" customHeight="1">
      <c r="A12" s="5"/>
    </row>
    <row r="13" ht="14.25" customHeight="1">
      <c r="A13" s="5"/>
    </row>
    <row r="14" ht="14.25" customHeight="1">
      <c r="A14" s="8"/>
    </row>
    <row r="15" ht="14.25" customHeight="1">
      <c r="A15" s="8"/>
    </row>
    <row r="16" ht="14.25" customHeight="1">
      <c r="A16" s="7"/>
    </row>
    <row r="17" ht="14.25" customHeight="1">
      <c r="A17" s="8"/>
    </row>
    <row r="18" ht="14.25" customHeight="1">
      <c r="A18" s="8"/>
    </row>
    <row r="19" ht="14.25" customHeight="1">
      <c r="A19" s="8"/>
    </row>
    <row r="20" ht="14.25" customHeight="1">
      <c r="A20" s="8"/>
    </row>
    <row r="21" ht="14.25" customHeight="1">
      <c r="A21" s="8"/>
    </row>
    <row r="22" ht="14.25" customHeight="1">
      <c r="A22" s="8"/>
    </row>
    <row r="23" ht="14.25" customHeight="1">
      <c r="A23" s="7"/>
    </row>
    <row r="24" ht="14.25" customHeight="1">
      <c r="A24" s="6"/>
    </row>
    <row r="25" ht="14.25" customHeight="1">
      <c r="A25" s="5"/>
    </row>
    <row r="26" ht="14.25" customHeight="1">
      <c r="A26" s="5"/>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Quejada Torres</dc:creator>
  <cp:keywords/>
  <dc:description/>
  <cp:lastModifiedBy>Johanna Quejada Torres</cp:lastModifiedBy>
  <cp:lastPrinted>2019-09-12T21:31:42Z</cp:lastPrinted>
  <dcterms:created xsi:type="dcterms:W3CDTF">2019-09-05T13:46:18Z</dcterms:created>
  <dcterms:modified xsi:type="dcterms:W3CDTF">2019-09-12T21:31:52Z</dcterms:modified>
  <cp:category/>
  <cp:version/>
  <cp:contentType/>
  <cp:contentStatus/>
</cp:coreProperties>
</file>