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8120" windowHeight="11760" activeTab="1"/>
  </bookViews>
  <sheets>
    <sheet name="Consolidado 2016" sheetId="2" r:id="rId1"/>
    <sheet name="Estado 2016" sheetId="5" r:id="rId2"/>
    <sheet name="Hoja3" sheetId="3" r:id="rId3"/>
  </sheets>
  <calcPr calcId="125725" iterateDelta="1E-4"/>
</workbook>
</file>

<file path=xl/calcChain.xml><?xml version="1.0" encoding="utf-8"?>
<calcChain xmlns="http://schemas.openxmlformats.org/spreadsheetml/2006/main">
  <c r="D4" i="2"/>
  <c r="E4" s="1"/>
  <c r="D7"/>
  <c r="E7" s="1"/>
  <c r="D6"/>
  <c r="E6" s="1"/>
  <c r="D5"/>
  <c r="E5" s="1"/>
  <c r="G7"/>
  <c r="G6"/>
  <c r="G5"/>
  <c r="G4"/>
</calcChain>
</file>

<file path=xl/comments1.xml><?xml version="1.0" encoding="utf-8"?>
<comments xmlns="http://schemas.openxmlformats.org/spreadsheetml/2006/main">
  <authors>
    <author>Carlos Mario Arteaga P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Carlos Mario Arteaga P:</t>
        </r>
        <r>
          <rPr>
            <sz val="9"/>
            <color indexed="81"/>
            <rFont val="Tahoma"/>
            <charset val="1"/>
          </rPr>
          <t xml:space="preserve">
La página no tiene opción de regreso a la página principal</t>
        </r>
      </text>
    </comment>
  </commentList>
</comments>
</file>

<file path=xl/sharedStrings.xml><?xml version="1.0" encoding="utf-8"?>
<sst xmlns="http://schemas.openxmlformats.org/spreadsheetml/2006/main" count="227" uniqueCount="214">
  <si>
    <t>COMPONENTE</t>
  </si>
  <si>
    <t>LOGRO</t>
  </si>
  <si>
    <t>CRITERIO</t>
  </si>
  <si>
    <t>TIC PARA GOBIERNO ABIERTO</t>
  </si>
  <si>
    <t>Transparencia</t>
  </si>
  <si>
    <t>Acceso a la Información Pública</t>
  </si>
  <si>
    <t>Rendición de Cuentas</t>
  </si>
  <si>
    <t>Datos Abiertos</t>
  </si>
  <si>
    <t>Colaboración</t>
  </si>
  <si>
    <t>Innovación Abierta</t>
  </si>
  <si>
    <t>Participación</t>
  </si>
  <si>
    <t>Alistamiento para la participación por medios electrónicos</t>
  </si>
  <si>
    <t>Consulta a la ciudadanía</t>
  </si>
  <si>
    <t>Toma de Decisiones</t>
  </si>
  <si>
    <t>TIC PARA SERVICIOS</t>
  </si>
  <si>
    <t>Servicios Centrados en el usuario</t>
  </si>
  <si>
    <t>Caracterización de usuarios</t>
  </si>
  <si>
    <t>Accesibilidad</t>
  </si>
  <si>
    <t>Usabilidad</t>
  </si>
  <si>
    <t>Promoción</t>
  </si>
  <si>
    <t>Evaluación de la satisfacción del usuario</t>
  </si>
  <si>
    <t>Mejoramiento Continuo</t>
  </si>
  <si>
    <t>Sistema Integrado Peticiones, Quejas, Reclamos y Denuncias</t>
  </si>
  <si>
    <t>Sistema web de contacto, peticiones, quejas, reclamos y denuncias (PQRD)</t>
  </si>
  <si>
    <t>Sistema móvil de contacto, peticiones, quejas, reclamos y denuncias</t>
  </si>
  <si>
    <t>Sistema integrado de peticiones, quejas, reclamos y denuncias (PQRD)</t>
  </si>
  <si>
    <t>Trámites y servicios en línea</t>
  </si>
  <si>
    <t>Formularios descargables, diligenciables y transaccionales</t>
  </si>
  <si>
    <t>Certificaciones y constancias en línea</t>
  </si>
  <si>
    <t>Ventanillas Únicas</t>
  </si>
  <si>
    <t>TIC PARA LA GESTIÓN</t>
  </si>
  <si>
    <t>Estrategia de TI</t>
  </si>
  <si>
    <t>Entendimiento estratégico</t>
  </si>
  <si>
    <t>Implementación de la Estrategia de TI</t>
  </si>
  <si>
    <t>Seguimiento y Evaluación de la Estrategia de TI</t>
  </si>
  <si>
    <t>Gobierno de TI</t>
  </si>
  <si>
    <t>Alineación</t>
  </si>
  <si>
    <t>Esquema de Gobierno de TI</t>
  </si>
  <si>
    <t>Gestión de la Operación de TI</t>
  </si>
  <si>
    <t>Información</t>
  </si>
  <si>
    <t>Planeación y Gobierno de Componentes de Información</t>
  </si>
  <si>
    <t>Diseño de los Componentes de Información</t>
  </si>
  <si>
    <t>Análisis y Aprovechamiento de Componentes de Información</t>
  </si>
  <si>
    <t>Gestión de la Calidad y de Seguridad de los Componentes de Información</t>
  </si>
  <si>
    <t>Sistemas de Información</t>
  </si>
  <si>
    <t>Planeación y gestión de los Sistemas de Información</t>
  </si>
  <si>
    <t>Diseño de los Sistemas de Información</t>
  </si>
  <si>
    <t>Ciclo de Vida de los Sistemas de Información</t>
  </si>
  <si>
    <t>Soporte de los Sistemas de Información</t>
  </si>
  <si>
    <t>Gestión de Seguridad y Calidad de los Sistemas de Información</t>
  </si>
  <si>
    <t>Servicios Tecnológicos</t>
  </si>
  <si>
    <t>Planeación y Gestión de los Servicios Tecnológicos</t>
  </si>
  <si>
    <t>Operación de Servicios Tecnológicos</t>
  </si>
  <si>
    <t>Soporte de Servicios Tecnológicos</t>
  </si>
  <si>
    <t>Gestión de la Calidad y Seguridad de Servicios Tecnológicos</t>
  </si>
  <si>
    <t>Uso y Apropiación</t>
  </si>
  <si>
    <t>Estrategia para el uso y apropiación de TI</t>
  </si>
  <si>
    <t>Gestión del cambio de TI</t>
  </si>
  <si>
    <t>Medición de resultados de uso y apropiación</t>
  </si>
  <si>
    <t>Capacidades institucionales</t>
  </si>
  <si>
    <t>Uso eficiente del papel</t>
  </si>
  <si>
    <t>Gestión de documentos electrónicos</t>
  </si>
  <si>
    <t>Automatización de procesos y procedimientos</t>
  </si>
  <si>
    <t>SEGURIDAD Y PRIVACIDAD DE LA INFORMACIÓN</t>
  </si>
  <si>
    <t>Definición del marco de seguridad y privacidad de la información y de los sistemas de información</t>
  </si>
  <si>
    <t>Diagnóstico de Seguridad y Privacidad</t>
  </si>
  <si>
    <t>Plan de Seguridad y Privacidad de la Información</t>
  </si>
  <si>
    <t>Implementación del plan de seguridad y privacidad de la información y de los sistemas de información</t>
  </si>
  <si>
    <t>Gestión de riesgos de seguridad y privacidad de la información</t>
  </si>
  <si>
    <t>Monitoreo y mejoramiento continuo</t>
  </si>
  <si>
    <t>Evaluación del desempeño</t>
  </si>
  <si>
    <t>Gestión Integral de Proyectos de TI</t>
  </si>
  <si>
    <t>Los sistemas de información incorporan las recomendaciones de estilo y usabilidad.</t>
  </si>
  <si>
    <t>La entidad cuenta con ambientes diferentes para las etapas del ciclo de vida de los sistemas de información.</t>
  </si>
  <si>
    <t>La entidad cuenta con los mecanismos para realizar el mantenimiento evolutivo, gestión de cambios y corrección de fallos en los sistemas de información.</t>
  </si>
  <si>
    <t xml:space="preserve"> -  Definición del Alcance del SGSPI
 -  Política de Seguridad y Privacidad de la Información aprobada, normalizada y socializada.
 -  Protocolo para consulta de información de cámaras de tv aprobado, normalizado y por socializarce.</t>
  </si>
  <si>
    <t>SUBCRITERIO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</si>
  <si>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Calibri"/>
        <family val="2"/>
        <scheme val="minor"/>
      </rPr>
      <t>Elaborada en el año 2015</t>
    </r>
  </si>
  <si>
    <r>
      <t>-</t>
    </r>
    <r>
      <rPr>
        <sz val="8"/>
        <color theme="1"/>
        <rFont val="Times New Roman"/>
        <family val="1"/>
      </rPr>
      <t xml:space="preserve">          </t>
    </r>
    <r>
      <rPr>
        <sz val="8"/>
        <color theme="1"/>
        <rFont val="Calibri"/>
        <family val="2"/>
        <scheme val="minor"/>
      </rPr>
      <t>Se cuenta con el inventario desde el año pasado</t>
    </r>
  </si>
  <si>
    <r>
      <t>-</t>
    </r>
    <r>
      <rPr>
        <sz val="8"/>
        <color theme="1"/>
        <rFont val="Times New Roman"/>
        <family val="1"/>
      </rPr>
      <t xml:space="preserve">          </t>
    </r>
    <r>
      <rPr>
        <sz val="8"/>
        <color theme="1"/>
        <rFont val="Calibri"/>
        <family val="2"/>
        <scheme val="minor"/>
      </rPr>
      <t>Se encuentran identificados en el SUIT</t>
    </r>
  </si>
  <si>
    <r>
      <t xml:space="preserve">Direccionamiento </t>
    </r>
    <r>
      <rPr>
        <sz val="8"/>
        <color theme="1"/>
        <rFont val="Arial"/>
        <family val="2"/>
      </rPr>
      <t>Estratégico de TI</t>
    </r>
  </si>
  <si>
    <r>
      <t>-</t>
    </r>
    <r>
      <rPr>
        <sz val="8"/>
        <color theme="1"/>
        <rFont val="Times New Roman"/>
        <family val="1"/>
      </rPr>
      <t xml:space="preserve">          </t>
    </r>
    <r>
      <rPr>
        <sz val="8"/>
        <color theme="1"/>
        <rFont val="Calibri"/>
        <family val="2"/>
        <scheme val="minor"/>
      </rPr>
      <t>Adquisición de equipos para renovación parcial de la plataforma TI</t>
    </r>
  </si>
  <si>
    <r>
      <t>-</t>
    </r>
    <r>
      <rPr>
        <sz val="8"/>
        <color theme="1"/>
        <rFont val="Times New Roman"/>
        <family val="1"/>
      </rPr>
      <t xml:space="preserve">          </t>
    </r>
    <r>
      <rPr>
        <sz val="8"/>
        <color theme="1"/>
        <rFont val="Calibri"/>
        <family val="2"/>
        <scheme val="minor"/>
      </rPr>
      <t>Se aprobó la Política de Seguridad y Privacidad de la Información</t>
    </r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</si>
  <si>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Calibri"/>
        <family val="2"/>
        <scheme val="minor"/>
      </rPr>
      <t>Realizado el año 2015
 - Actualizado el  año 2016</t>
    </r>
  </si>
  <si>
    <t>La entidad publica la información básica y la establecida en la Ley de Transparencia y Acceso a la Información púbica, ley 1712 de 2014, en diversos formatos e idiomas.</t>
  </si>
  <si>
    <t>La entidad mantiene actualizada la información que publica.</t>
  </si>
  <si>
    <t>La entidad habilita mecanismos electrónicos para que los usuarios puedan suscribirse a servicios de información.</t>
  </si>
  <si>
    <t>La entidad informa a los usuarios sobre los resultados de su gestión a través de sus canales electrónicos y habilita espacios virtuales llamativos, para difundir las convocatorias a los eventos presenciales de rendición de cuentas.</t>
  </si>
  <si>
    <t>La entidad publica los aportes de los usuarios, ciudadanos y grupos de interés sobre la gestión de la entidad y las decisiones adoptadas frente a los mismos en su página web.</t>
  </si>
  <si>
    <t>La entidad identifica y publica datos en formato abierto, priorizando aquellos de mayor impacto en los usuarios, ciudadanos y grupos de interés.</t>
  </si>
  <si>
    <t>La entidad promueve el uso de los datos abiertos, a través de acciones que incentiven su aprovechamiento.</t>
  </si>
  <si>
    <t>La entidad mantiene actualizados los conjuntos de datos publicados.</t>
  </si>
  <si>
    <t>La entidad hace monitoreo a la calidad y uso de los datos.</t>
  </si>
  <si>
    <t>La entidad identifica los problemas o retos a resolver.</t>
  </si>
  <si>
    <t>La entidad habilita las herramientas tecnológicas e insumos necesarios para la colaboración de los usuarios, ciudadanos y grupos de interés.</t>
  </si>
  <si>
    <t>La entidad gestiona las acciones de colaboración para obtener la(s) solución(es) o mejora(s) a los problemas o retos identificados.</t>
  </si>
  <si>
    <t>La entidad publica los resultados del proceso de colaboración.</t>
  </si>
  <si>
    <t>La entidad elabora y divulga el plan de participación por medios electrónicos.</t>
  </si>
  <si>
    <t>La entidad habilita y divulga los canales electrónicos institucionales, incluidas las redes sociales, de acuerdo con el plan de participación.</t>
  </si>
  <si>
    <t>La entidad cuenta con la capacidad organizacional para implementar el plan de participación en línea.</t>
  </si>
  <si>
    <t>La entidad desarrolla acciones de mejoramiento continuo para incrementar la participación y el uso de los canales electrónicos, de acuerdo con la retroalimentación obtenida por parte de los usuarios, ciudadanos y grupos de interés.</t>
  </si>
  <si>
    <t>La entidad publica los resultados de los ejercicios de consulta a los usuarios, ciudadanos y grupos de interés.</t>
  </si>
  <si>
    <t>La entidad habilita los canales electrónicos para involucrar a los usuarios, ciudadanos y grupos de interés dentro de procesos de toma de decisiones.</t>
  </si>
  <si>
    <t>La entidad recopila la información  recibida de los usuarios, ciudadanos y grupos de interés e informa el alcance de estos resultados y las decisiones adoptadas tras la acción de participación en sus medios electrónicos.</t>
  </si>
  <si>
    <t>La entidad realiza la caracterización de sus usuarios, ciudadanos y grupos de interés.</t>
  </si>
  <si>
    <t>La entidad incorpora las directrices de accesibilidad.</t>
  </si>
  <si>
    <t>La entidad incluye las directrices de usabilidad en los trámites y servicios disponibles por medios electrónicos</t>
  </si>
  <si>
    <t>La entidad cumple los estándares establecidos para los sitios web.</t>
  </si>
  <si>
    <t>La entidad diseña e implementa estrategias de promoción de los trámites y servicios disponibles por medios electrónicos, de acuerdo con la caracterización de usuarios.</t>
  </si>
  <si>
    <t>La entidad realiza la evaluación periódica de la satisfacción de sus usuarios.</t>
  </si>
  <si>
    <t>La entidad implementa mejoras permanentes en la oferta de trámites y servicios disponibles a través de canales electrónicos de acuerdo con los resultados obtenidos en los ejercicios de evaluación de satisfacción ciudadana y la caracterización de usuarios, ciudadanos y grupos de interes.</t>
  </si>
  <si>
    <t>La entidad habilita a través de su sitio web un canal de atención para contacto, peticiones, quejas, reclamos y denuncias (PQRD), y las atiende de acuerdo a ley y demás disposiciones vigentes.</t>
  </si>
  <si>
    <t>La entidad habilita a través de tecnologías móviles un canal de atención para contacto, peticiones, quejas y reclamos y las atiende de acuerdo a ley y demás disposiciones vigentes.</t>
  </si>
  <si>
    <t>La entidad implementa el sistema que integra y centraliza las peticiones, quejas, reclamos y denuncias recibidas a través de los diferentes canales habilitados para tales fines, tanto electrónicos como presenciales.</t>
  </si>
  <si>
    <t>La entidad pone los formularios para la realización de trámites y servicios a disposición de los usuarios, ciudadanos y grupos de interés.</t>
  </si>
  <si>
    <t>La entidad dispone de medios electrónicos que permiten gestionar certificaciones y constancias garantizando la seguridad y privacidad de la información.</t>
  </si>
  <si>
    <t>La entidad prioriza los procesos de optimización y automatización de los trámites y servicios con base en la caracterización de sus usuarios, ciudadanos y grupos de interés.</t>
  </si>
  <si>
    <t>La entidad automatiza y presta en línea sus trámites y servicios priorizados, permitiendo al usuario:
 - Conocer plazos de respuesta.
 - Recibir avisos de confirmación.
 - Consultar el estado de avance del trámite o servicio.
 - Realizar pagos electrónicos.
 - Conocer el registro de la fecha y la hora en la cual adelanta la solicitud del trámite o servicio.
Adicionalmente, la automatización
debe:
 - Permitir la integración con trámites y servicios de otras entidades.
 - Implementar el modelo de autenticación electrónica, establecido por el Ministerio de
Tecnologías de la Información y las Comunicaciones (MINTIC)</t>
  </si>
  <si>
    <t>La entidad define e implementa un esquema de atención al usuario que contempla responsables, múltiples canales, servicios de soporte y protocolos para la prestación de trámites y servicios durante todo el ciclo de vida de los mismos.</t>
  </si>
  <si>
    <t>La entidad identifica y prioriza la implementación de ventanillas únicas, llevando a cabo acciones de coordinación interinstitucional en los casos que sea necesario.</t>
  </si>
  <si>
    <t>La entidad implementa las ventanillas únicas priorizadas, desarrollando mecanismos de coordinación interinstitucional, en el caso que participen varias entidades.</t>
  </si>
  <si>
    <t>La entidad cuenta con un diagnóstico del entorno nacional, sectorial o institucional, que incluya el entendimiento estratégico de la Arquitectura Empresarial, dinámica organizacional y análisis del  desempeño estratégico.</t>
  </si>
  <si>
    <t>La entidad cuenta con un plan estratégico de TI, que incluye la identificación de retos y oportunidades de TI, la definición de políticas e iniciativas estratégicas de TI y la definición del portafolio de proyectos.</t>
  </si>
  <si>
    <t>La entidad ejecuta el portafolio de proyectos a partir de la definición de su mapa de implementación, que incorpora los recursos asociados.</t>
  </si>
  <si>
    <t>La entidad cuenta con un catálogo de servicios de TI y lo actualiza a partir de la implementación de la estrategia</t>
  </si>
  <si>
    <t>La entidad cuenta con un tablero de control para medir el avance, el grado de satisfacción de los usuarios frente a los servicios, el desempeño de los procesos y las capacidades, así como los recursos asociados a la estrategia de TI.</t>
  </si>
  <si>
    <t>La entidad realiza el monitoreo y evaluación de la estrategia de TI a través del tablero de control.</t>
  </si>
  <si>
    <t>La entidad identifica el aporte de los proyectos de TI a partir de su alineación con la normatividad vigente, las políticas, la valoración del riesgo, los procesos y los ervicios de la entidad.</t>
  </si>
  <si>
    <t>La entidad cuenta con un esquema de gobierno de TI que contemple políticas, procesos, recursos, gestión del talento y proveedores, compras, calidad, instancias de decisión, estructura organizacional e indicadores de la operación de TI.</t>
  </si>
  <si>
    <t>La entidad ha optimizado sus compras de TI.</t>
  </si>
  <si>
    <t>La entidad identifica y aplica buenas prácticas para la gerencia de proyectos TI.</t>
  </si>
  <si>
    <t>La entidad establece mecanismos de seguimiento, control y mejora continua para prestar los servicios incluidos en el catálogo de servicios de TI.</t>
  </si>
  <si>
    <t>La entidad define un esquema de gestión, supervisión y seguimiento a los proveedores de servicios TI, garantizando que éstos transfieran el conocimiento adquirido.</t>
  </si>
  <si>
    <t>La entidad implementa un proceso de planeación y gestión de los datos, información, servicios y flujos de información.</t>
  </si>
  <si>
    <t>La entidad cuenta con un catálogo de componentes de información (datos, información, servicios y flujos de información).</t>
  </si>
  <si>
    <t>La entidad provee y/o consume componentes de información a través de la Plataforma de Interoperabilidad.</t>
  </si>
  <si>
    <t>La entidad cuenta con procesos y herramientas que facilitan el consumo, análisis, uso y aprovechamiento de los componentes de información.</t>
  </si>
  <si>
    <t>La entidad aplica los mecanismos adecuados de aseguramiento, control, inspección y mejoramiento de la calidad de los componentes de información</t>
  </si>
  <si>
    <t>La entidad define y gestiona los controles y mecanismos para alcanzar los niveles requeridos de seguridad, privacidad y trazabilidad de los componentes de información.</t>
  </si>
  <si>
    <t>La entidad cuenta con una arquitectura de sistemas de información</t>
  </si>
  <si>
    <t>La entidad aplica buenas prácticas en la adquisición y/o desarrollo de sistemas de información.</t>
  </si>
  <si>
    <t>La entidad especifica y gestiona los derechos y requisitos legales en materia de derechos de autor.</t>
  </si>
  <si>
    <t>Los sistemas de información se habilitan para abrir los datos e interoperar.</t>
  </si>
  <si>
    <t>La entidad ha definido e implementando un proceso para la gestión del ciclo de vida de los sistemas de información.</t>
  </si>
  <si>
    <t>La entidad aplica los mecanismos adecuados de aseguramiento, control, inspección y mejoramiento de la calidad de los sistemas de información.</t>
  </si>
  <si>
    <t>La entidad cuenta con un catalogo de servicios tecnológicos.</t>
  </si>
  <si>
    <t>La entidad cuenta con una arquitectura de servicios tecnológicos documentada para soportar los sistemas y servicios de información.</t>
  </si>
  <si>
    <t>La entidad aplica buenas prácticas para la adquisición de servicios tecnológicos.</t>
  </si>
  <si>
    <t>La entidad implementa un programa de correcta disposición final de los residuos tecnológicos</t>
  </si>
  <si>
    <t>La entidad estructura e implementa los procesos de operación, monitoreo y supervisión de los servicios tecnológicos.</t>
  </si>
  <si>
    <t>La entidad implementa los procesos de soporte y mantenimiento preventivo y correctivo de los servicios tecnológicos, de acuerdo con las necesidades de su operación.</t>
  </si>
  <si>
    <t>La entidad aplica los mecanismos adecuados de aseguramiento, control, inspección y mejoramiento de la calidad de los servicios tecnológicos.</t>
  </si>
  <si>
    <t>La entidad establece la definición y gestión de los controles y mecanismos para alcanzar los niveles requeridos de auditoría, seguridad, privacidad y trazabilidad de los servicios tecnológicos.</t>
  </si>
  <si>
    <t>La entidad establece e implementa la estrategia de uso y apropiación de TI, de acuerdo con la caracterización de sus usuarios, ciudadanos y grupos de interés.</t>
  </si>
  <si>
    <t>La entidad desarrolla acciones de sensibilización y socialización de los proyectos o iniciativas de TI, a partir de la estrategia de uso y apropiación de TI.</t>
  </si>
  <si>
    <t>La entidad realiza el monitoreo, evaluación y mejora continua de la Estrategia de uso y apropiación de los proyectos de TI.</t>
  </si>
  <si>
    <t>La entidad define e implementa buenas prácticas para el uso eficiente del papel, mediadas por TI.</t>
  </si>
  <si>
    <t>La entidad cuenta con esquemas y herramientas de gestión de documentos electrónicos, con base en el análisis de los procesos de la entidad.</t>
  </si>
  <si>
    <t>La entidad identifica y prioriza las acciones o proyectos a implementar para la automatización de procesos y procedimientos.</t>
  </si>
  <si>
    <t>La entidad automatiza procesos y Busca automatizar los procesos y procedimientos internos.</t>
  </si>
  <si>
    <t>La entidad cuenta con un diagnóstico de seguridad y privacidad e identifica y analiza los riesgos existentes.</t>
  </si>
  <si>
    <t>La entidad define las acciones a implementar a nivel de seguridad y privacidad, así como acciones de mitigación del riesgo</t>
  </si>
  <si>
    <t>La entidad implementa el plan de seguridad y privacidad de la información, clasifica y gestiona controles.</t>
  </si>
  <si>
    <t>La entidad cuenta con actividades para el seguimiento, medición, análisis y evaluación del desempeño de la seguridad y privacidad, con el fin de generar los ajustes o cambios pertinentes y oportunos.</t>
  </si>
  <si>
    <t>La entidad revisa e implementa acciones de mejora continua que garanticen el cumplimiento del plan de seguridad y privacidad de la información.</t>
  </si>
  <si>
    <t>La entidad habilita los canales electrónicos de manera permanente para conocer las opiniones, sugerencias, y demás aportes de los usuarios, ciudadanos y grupos de interés en todas las etapas necesarias para la rendición de cuentas.</t>
  </si>
  <si>
    <t>La entidad habilita los canales electrónicos para conocer las opiniones, sugerencias, y demás aportes de los usuarios, ciudadanos y grupos de interés. con respecto a los temas consultados.</t>
  </si>
  <si>
    <t>ALCALDIA DE ARMENIA - PROGRAMA GOBIERNO EN LINEA - ACCIONES AÑO 2016</t>
  </si>
  <si>
    <t>ACCIÓN 2016</t>
  </si>
  <si>
    <t>CUMPLIDO</t>
  </si>
  <si>
    <t xml:space="preserve">  - Se monitorea y da soporte al Portal WEB
  - Se apoya a las demás dependencias para la publicación en el Portal WEB</t>
  </si>
  <si>
    <t xml:space="preserve">  - Se habilitó suscripción al boletín de noticias en el portal WEB</t>
  </si>
  <si>
    <t xml:space="preserve"> - Transmisión por video streaming</t>
  </si>
  <si>
    <t xml:space="preserve"> - Correo, facebook, Twiter, aplicativo WEB PQRS</t>
  </si>
  <si>
    <t>%</t>
  </si>
  <si>
    <t>AVANCE 2016</t>
  </si>
  <si>
    <t>META 2016</t>
  </si>
  <si>
    <t>OBJETIVOS</t>
  </si>
  <si>
    <t xml:space="preserve"> - Para 2017 Soporte y Mantenimiento del Portal WEB</t>
  </si>
  <si>
    <r>
      <t xml:space="preserve"> -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Calibri"/>
        <family val="2"/>
        <scheme val="minor"/>
      </rPr>
      <t>Se contrató el desarrollo de nuevos trámites en 2016</t>
    </r>
  </si>
  <si>
    <r>
      <t xml:space="preserve"> -</t>
    </r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Calibri"/>
        <family val="2"/>
        <scheme val="minor"/>
      </rPr>
      <t>Está operando en el portal actual.</t>
    </r>
  </si>
  <si>
    <t xml:space="preserve"> - En las ventanillas virtuales</t>
  </si>
  <si>
    <t xml:space="preserve"> - Ventanillas únicas
 - aplicativo PQRS</t>
  </si>
  <si>
    <t xml:space="preserve"> - Ventanillas únicas implementadas</t>
  </si>
  <si>
    <t xml:space="preserve"> - Ventanillas únicas identificadas</t>
  </si>
  <si>
    <t xml:space="preserve"> - PETI</t>
  </si>
  <si>
    <t xml:space="preserve"> - Ampliación Datacenter y renovación de equipos en función de los recursos asignados</t>
  </si>
  <si>
    <t xml:space="preserve"> - Registro a través de la Mesa de Ayuda</t>
  </si>
  <si>
    <t xml:space="preserve"> - Interventoría y gestión de la Secretaría TIC</t>
  </si>
  <si>
    <t xml:space="preserve"> - Proceso de infraesdtructura de la Secretaría TIC</t>
  </si>
  <si>
    <t xml:space="preserve"> - Buenas prácticas en la Secretaría TIC</t>
  </si>
  <si>
    <t xml:space="preserve"> - Buenas prácticas en la Secretaría TIC
 - Inventario de Licencias de Software</t>
  </si>
  <si>
    <t xml:space="preserve"> - Servidor de producción
 - Servidor de pruebas</t>
  </si>
  <si>
    <t xml:space="preserve"> - Proceso de atención a usuarios y adminsitración de servicios definido en la Mesa de Ayuda</t>
  </si>
  <si>
    <t xml:space="preserve"> - Contratos de soporte y mantenimiento de los aplicativos</t>
  </si>
  <si>
    <t xml:space="preserve"> - Seguimiento mediante los ingenieros de la Secretaría TIC encargados de los sistemas de información</t>
  </si>
  <si>
    <t xml:space="preserve"> - Programa RAE impulsado por la Secretaría TIC</t>
  </si>
  <si>
    <t xml:space="preserve"> - A través de los ingenieros de la Secretaría TIC</t>
  </si>
  <si>
    <t xml:space="preserve"> - Contratos de soporte y mantenimiento de los aplicativos y los servicios de conectividad</t>
  </si>
  <si>
    <t xml:space="preserve">  - La Secretaría TIC se vinculó a la Mesa Municipal de Transparencia.
  - Soporte y Mantenimiento portal WEB
  - Actualización Sección de Transparencia y Acceso a la Información del portal a la versión 3,0 de la matriz de revisión de la Procuraduría y el Decreto 103 de 2015</t>
  </si>
  <si>
    <t xml:space="preserve"> - Se realizaron acciones Internas para recopilar y Publicar la información disponible en los procesos.</t>
  </si>
  <si>
    <t xml:space="preserve"> - Se realizó el registro y publicación de Información en el Portal WEB datos abiertos, link transparencia y acceso</t>
  </si>
  <si>
    <t xml:space="preserve">  - Se publicaron los datos disponibles en los procesos, en el primerf semestre de 2017 se realizará barrido de seguimiento y actualización.</t>
  </si>
  <si>
    <t xml:space="preserve">  - La Secretaría TIC habilitó los canales electrónicos: correo institucional, cuenta de twitter, cuenta de facebook.  Se está en el proceso de cocumentación de los canales y la integración con los canales no electrónicos.</t>
  </si>
  <si>
    <t xml:space="preserve">  - La Secretarís TIC inició la documentación de los canales electrónicos.  Para el primer semestre de 2017 se documentará la integración con los demás canales.</t>
  </si>
  <si>
    <t xml:space="preserve"> - La Alcaldía Cuenta con el Talento Humano de la Secretaría TIC.
 - La Alcaldía cuenta con servicio de conexión a Internet.
 - A través de la Intranet se ha fortalecido la comunicación entre procesos.</t>
  </si>
  <si>
    <t xml:space="preserve"> - La Alcaldía viene implementando los trámites y servicios en línea, capacitando a los funcionarios para la atención por este medio y aplicando los ajustes pertinentes según las solicitudes requeridas.</t>
  </si>
  <si>
    <t xml:space="preserve">  - Los canales electrónicos tienen asignado dentro de los procesos, a los encargados de atenderlos y operarlos, ejemplo: en el despacho se atiende el correo electrónico del Alcalde.</t>
  </si>
  <si>
    <t xml:space="preserve"> - Se ubicó en el portal el enlace a www.datosabiertos.gov.co
 - Se realizó en el portal una breve descripción del contenido de cada unidad de datos publicada.</t>
  </si>
  <si>
    <t xml:space="preserve"> - Como ejercicio inicial, se ha venido depurando las peticiones d ela comunidad a través de los PQRD recepcinados por diferentes canales, se hace seguimiento a su trámite y se genera estadísticas de los temas peticionados por estos canales.</t>
  </si>
  <si>
    <t xml:space="preserve"> - La Secretaría TIC puso a dispocición de la ciudadanía, el aplicativo móvil para peticiones quejas y reclamos.  Se descarga del appstore en los smarphone. </t>
  </si>
  <si>
    <t xml:space="preserve"> - La Secretaría TIC puso en operación la recepción de las PQRD por dispositivos móviles y la integración con la base de datos de PQRD recibidas a través del Portal WEB.</t>
  </si>
  <si>
    <t xml:space="preserve"> - análisis de PQRD y Alcaldía en tu barrio</t>
  </si>
  <si>
    <t xml:space="preserve"> -  Foro o Chat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</si>
</sst>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8" fillId="5" borderId="1" xfId="4" applyBorder="1" applyAlignment="1">
      <alignment horizontal="center"/>
    </xf>
    <xf numFmtId="0" fontId="7" fillId="6" borderId="1" xfId="3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3" borderId="5" xfId="3" applyFont="1" applyBorder="1" applyAlignment="1">
      <alignment horizontal="center"/>
    </xf>
    <xf numFmtId="0" fontId="7" fillId="3" borderId="6" xfId="3" applyFont="1" applyBorder="1" applyAlignment="1">
      <alignment horizontal="center"/>
    </xf>
    <xf numFmtId="0" fontId="7" fillId="3" borderId="7" xfId="3" applyFont="1" applyBorder="1" applyAlignment="1">
      <alignment horizontal="center"/>
    </xf>
    <xf numFmtId="0" fontId="8" fillId="5" borderId="1" xfId="4" applyBorder="1" applyAlignment="1">
      <alignment horizontal="center"/>
    </xf>
    <xf numFmtId="0" fontId="7" fillId="6" borderId="1" xfId="3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</cellXfs>
  <cellStyles count="5">
    <cellStyle name="Énfasis1" xfId="4" builtinId="29"/>
    <cellStyle name="Énfasis3" xfId="3" builtinId="37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ES"/>
              <a:t>AVANCE ESTRATEGIA GEL</a:t>
            </a:r>
          </a:p>
          <a:p>
            <a:pPr>
              <a:defRPr/>
            </a:pPr>
            <a:r>
              <a:rPr lang="es-ES"/>
              <a:t>DICIEMBRE DE 2016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'Consolidado 2016'!$D$2:$E$2</c:f>
              <c:strCache>
                <c:ptCount val="1"/>
                <c:pt idx="0">
                  <c:v>AVANCE 2016</c:v>
                </c:pt>
              </c:strCache>
            </c:strRef>
          </c:tx>
          <c:cat>
            <c:strRef>
              <c:f>'Consolidado 2016'!$A$4:$C$7</c:f>
              <c:strCache>
                <c:ptCount val="4"/>
                <c:pt idx="0">
                  <c:v>TIC PARA GOBIERNO ABIERTO</c:v>
                </c:pt>
                <c:pt idx="1">
                  <c:v>TIC PARA SERVICIOS</c:v>
                </c:pt>
                <c:pt idx="2">
                  <c:v>TIC PARA LA GESTIÓN</c:v>
                </c:pt>
                <c:pt idx="3">
                  <c:v>SEGURIDAD Y PRIVACIDAD DE LA INFORMACIÓN</c:v>
                </c:pt>
              </c:strCache>
            </c:strRef>
          </c:cat>
          <c:val>
            <c:numRef>
              <c:f>'Consolidado 2016'!$D$4:$D$7</c:f>
              <c:numCache>
                <c:formatCode>General</c:formatCode>
                <c:ptCount val="4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'Consolidado 2016'!$F$2:$G$2</c:f>
              <c:strCache>
                <c:ptCount val="1"/>
                <c:pt idx="0">
                  <c:v>META 2016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'Consolidado 2016'!$A$4:$C$7</c:f>
              <c:strCache>
                <c:ptCount val="4"/>
                <c:pt idx="0">
                  <c:v>TIC PARA GOBIERNO ABIERTO</c:v>
                </c:pt>
                <c:pt idx="1">
                  <c:v>TIC PARA SERVICIOS</c:v>
                </c:pt>
                <c:pt idx="2">
                  <c:v>TIC PARA LA GESTIÓN</c:v>
                </c:pt>
                <c:pt idx="3">
                  <c:v>SEGURIDAD Y PRIVACIDAD DE LA INFORMACIÓN</c:v>
                </c:pt>
              </c:strCache>
            </c:strRef>
          </c:cat>
          <c:val>
            <c:numRef>
              <c:f>'Consolidado 2016'!$F$4:$F$7</c:f>
              <c:numCache>
                <c:formatCode>General</c:formatCode>
                <c:ptCount val="4"/>
                <c:pt idx="0">
                  <c:v>19</c:v>
                </c:pt>
                <c:pt idx="1">
                  <c:v>13</c:v>
                </c:pt>
                <c:pt idx="2">
                  <c:v>14</c:v>
                </c:pt>
                <c:pt idx="3">
                  <c:v>1.5</c:v>
                </c:pt>
              </c:numCache>
            </c:numRef>
          </c:val>
        </c:ser>
        <c:shape val="box"/>
        <c:axId val="85403904"/>
        <c:axId val="85405696"/>
        <c:axId val="0"/>
      </c:bar3DChart>
      <c:catAx>
        <c:axId val="85403904"/>
        <c:scaling>
          <c:orientation val="minMax"/>
        </c:scaling>
        <c:axPos val="b"/>
        <c:majorTickMark val="none"/>
        <c:tickLblPos val="nextTo"/>
        <c:crossAx val="85405696"/>
        <c:crosses val="autoZero"/>
        <c:auto val="1"/>
        <c:lblAlgn val="ctr"/>
        <c:lblOffset val="100"/>
      </c:catAx>
      <c:valAx>
        <c:axId val="854056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5403904"/>
        <c:crosses val="autoZero"/>
        <c:crossBetween val="between"/>
      </c:valAx>
    </c:plotArea>
    <c:legend>
      <c:legendPos val="r"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190499</xdr:rowOff>
    </xdr:from>
    <xdr:to>
      <xdr:col>6</xdr:col>
      <xdr:colOff>828675</xdr:colOff>
      <xdr:row>30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workbookViewId="0">
      <selection activeCell="K16" sqref="K16"/>
    </sheetView>
  </sheetViews>
  <sheetFormatPr baseColWidth="10" defaultRowHeight="15"/>
  <sheetData>
    <row r="2" spans="1:7">
      <c r="D2" s="31" t="s">
        <v>175</v>
      </c>
      <c r="E2" s="31"/>
      <c r="F2" s="32" t="s">
        <v>176</v>
      </c>
      <c r="G2" s="32"/>
    </row>
    <row r="3" spans="1:7">
      <c r="A3" s="28" t="s">
        <v>0</v>
      </c>
      <c r="B3" s="29"/>
      <c r="C3" s="30"/>
      <c r="D3" s="24" t="s">
        <v>177</v>
      </c>
      <c r="E3" s="24" t="s">
        <v>174</v>
      </c>
      <c r="F3" s="25" t="s">
        <v>177</v>
      </c>
      <c r="G3" s="25" t="s">
        <v>174</v>
      </c>
    </row>
    <row r="4" spans="1:7">
      <c r="A4" s="27" t="s">
        <v>3</v>
      </c>
      <c r="B4" s="27"/>
      <c r="C4" s="27"/>
      <c r="D4" s="16">
        <f>+SUM('Estado 2016'!F4:F26)</f>
        <v>18</v>
      </c>
      <c r="E4" s="17">
        <f>+D4/23</f>
        <v>0.78260869565217395</v>
      </c>
      <c r="F4" s="16">
        <v>19</v>
      </c>
      <c r="G4" s="17">
        <f>+F4/23</f>
        <v>0.82608695652173914</v>
      </c>
    </row>
    <row r="5" spans="1:7">
      <c r="A5" s="26" t="s">
        <v>14</v>
      </c>
      <c r="B5" s="27"/>
      <c r="C5" s="27"/>
      <c r="D5" s="16">
        <f>+SUM('Estado 2016'!F27:F43)</f>
        <v>14</v>
      </c>
      <c r="E5" s="17">
        <f>+D5/18</f>
        <v>0.77777777777777779</v>
      </c>
      <c r="F5" s="16">
        <v>13</v>
      </c>
      <c r="G5" s="17">
        <f>+F5/18</f>
        <v>0.72222222222222221</v>
      </c>
    </row>
    <row r="6" spans="1:7">
      <c r="A6" s="26" t="s">
        <v>30</v>
      </c>
      <c r="B6" s="27"/>
      <c r="C6" s="27"/>
      <c r="D6" s="16">
        <f>+SUM('Estado 2016'!F44:F85)</f>
        <v>18</v>
      </c>
      <c r="E6" s="17">
        <f>+D6/44</f>
        <v>0.40909090909090912</v>
      </c>
      <c r="F6" s="16">
        <v>14</v>
      </c>
      <c r="G6" s="17">
        <f>+F6/44</f>
        <v>0.31818181818181818</v>
      </c>
    </row>
    <row r="7" spans="1:7" ht="33.75" customHeight="1">
      <c r="A7" s="26" t="s">
        <v>63</v>
      </c>
      <c r="B7" s="27"/>
      <c r="C7" s="27"/>
      <c r="D7" s="16">
        <f>+SUM('Estado 2016'!F86:F90)</f>
        <v>1.5</v>
      </c>
      <c r="E7" s="17">
        <f>+D7/5</f>
        <v>0.3</v>
      </c>
      <c r="F7" s="16">
        <v>1.5</v>
      </c>
      <c r="G7" s="17">
        <f>+F7/5</f>
        <v>0.3</v>
      </c>
    </row>
  </sheetData>
  <mergeCells count="7">
    <mergeCell ref="A7:C7"/>
    <mergeCell ref="A3:C3"/>
    <mergeCell ref="A4:C4"/>
    <mergeCell ref="D2:E2"/>
    <mergeCell ref="F2:G2"/>
    <mergeCell ref="A5:C5"/>
    <mergeCell ref="A6:C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abSelected="1" topLeftCell="A86" zoomScale="120" zoomScaleNormal="120" workbookViewId="0">
      <selection activeCell="D32" sqref="D32"/>
    </sheetView>
  </sheetViews>
  <sheetFormatPr baseColWidth="10" defaultColWidth="11" defaultRowHeight="11.25"/>
  <cols>
    <col min="1" max="1" width="12.140625" style="3" customWidth="1"/>
    <col min="2" max="2" width="11.85546875" style="3" customWidth="1"/>
    <col min="3" max="3" width="18.42578125" style="3" customWidth="1"/>
    <col min="4" max="4" width="34.42578125" style="3" customWidth="1"/>
    <col min="5" max="5" width="30.7109375" style="3" customWidth="1"/>
    <col min="6" max="6" width="8.42578125" style="10" customWidth="1"/>
    <col min="7" max="16384" width="11" style="3"/>
  </cols>
  <sheetData>
    <row r="1" spans="1:6" ht="21" customHeight="1">
      <c r="A1" s="33" t="s">
        <v>167</v>
      </c>
      <c r="B1" s="33"/>
      <c r="C1" s="33"/>
      <c r="D1" s="33"/>
      <c r="E1" s="33"/>
      <c r="F1" s="33"/>
    </row>
    <row r="3" spans="1:6" ht="22.5">
      <c r="A3" s="1" t="s">
        <v>0</v>
      </c>
      <c r="B3" s="1" t="s">
        <v>1</v>
      </c>
      <c r="C3" s="1" t="s">
        <v>2</v>
      </c>
      <c r="D3" s="1" t="s">
        <v>76</v>
      </c>
      <c r="E3" s="11" t="s">
        <v>168</v>
      </c>
      <c r="F3" s="2" t="s">
        <v>169</v>
      </c>
    </row>
    <row r="4" spans="1:6" ht="101.25">
      <c r="A4" s="34" t="s">
        <v>3</v>
      </c>
      <c r="B4" s="34" t="s">
        <v>4</v>
      </c>
      <c r="C4" s="35" t="s">
        <v>5</v>
      </c>
      <c r="D4" s="52" t="s">
        <v>84</v>
      </c>
      <c r="E4" s="12" t="s">
        <v>199</v>
      </c>
      <c r="F4" s="14">
        <v>1</v>
      </c>
    </row>
    <row r="5" spans="1:6" ht="48.75" customHeight="1">
      <c r="A5" s="34"/>
      <c r="B5" s="34"/>
      <c r="C5" s="36"/>
      <c r="D5" s="52" t="s">
        <v>85</v>
      </c>
      <c r="E5" s="12" t="s">
        <v>170</v>
      </c>
      <c r="F5" s="14">
        <v>1</v>
      </c>
    </row>
    <row r="6" spans="1:6" ht="33.75">
      <c r="A6" s="34"/>
      <c r="B6" s="34"/>
      <c r="C6" s="36"/>
      <c r="D6" s="52" t="s">
        <v>86</v>
      </c>
      <c r="E6" s="12" t="s">
        <v>171</v>
      </c>
      <c r="F6" s="14">
        <v>1</v>
      </c>
    </row>
    <row r="7" spans="1:6" ht="56.25">
      <c r="A7" s="34"/>
      <c r="B7" s="34"/>
      <c r="C7" s="35" t="s">
        <v>6</v>
      </c>
      <c r="D7" s="52" t="s">
        <v>87</v>
      </c>
      <c r="E7" s="12" t="s">
        <v>172</v>
      </c>
      <c r="F7" s="14">
        <v>1</v>
      </c>
    </row>
    <row r="8" spans="1:6" ht="56.25">
      <c r="A8" s="34"/>
      <c r="B8" s="34"/>
      <c r="C8" s="36"/>
      <c r="D8" s="52" t="s">
        <v>165</v>
      </c>
      <c r="E8" s="12" t="s">
        <v>173</v>
      </c>
      <c r="F8" s="14">
        <v>1</v>
      </c>
    </row>
    <row r="9" spans="1:6" ht="53.25" customHeight="1">
      <c r="A9" s="34"/>
      <c r="B9" s="34"/>
      <c r="C9" s="36"/>
      <c r="D9" s="53" t="s">
        <v>88</v>
      </c>
      <c r="E9" s="12"/>
      <c r="F9" s="14"/>
    </row>
    <row r="10" spans="1:6" ht="33.75">
      <c r="A10" s="34"/>
      <c r="B10" s="34"/>
      <c r="C10" s="35" t="s">
        <v>7</v>
      </c>
      <c r="D10" s="4" t="s">
        <v>89</v>
      </c>
      <c r="E10" s="12" t="s">
        <v>200</v>
      </c>
      <c r="F10" s="14">
        <v>1</v>
      </c>
    </row>
    <row r="11" spans="1:6" ht="33.75">
      <c r="A11" s="34"/>
      <c r="B11" s="34"/>
      <c r="C11" s="36"/>
      <c r="D11" s="4" t="s">
        <v>89</v>
      </c>
      <c r="E11" s="12" t="s">
        <v>201</v>
      </c>
      <c r="F11" s="14">
        <v>1</v>
      </c>
    </row>
    <row r="12" spans="1:6" ht="67.5">
      <c r="A12" s="34"/>
      <c r="B12" s="34"/>
      <c r="C12" s="36"/>
      <c r="D12" s="4" t="s">
        <v>90</v>
      </c>
      <c r="E12" s="12" t="s">
        <v>208</v>
      </c>
      <c r="F12" s="14">
        <v>1</v>
      </c>
    </row>
    <row r="13" spans="1:6" ht="45">
      <c r="A13" s="34"/>
      <c r="B13" s="34"/>
      <c r="C13" s="36"/>
      <c r="D13" s="4" t="s">
        <v>91</v>
      </c>
      <c r="E13" s="12" t="s">
        <v>202</v>
      </c>
      <c r="F13" s="14">
        <v>1</v>
      </c>
    </row>
    <row r="14" spans="1:6" ht="29.25" customHeight="1">
      <c r="A14" s="34"/>
      <c r="B14" s="34"/>
      <c r="C14" s="37"/>
      <c r="D14" s="4" t="s">
        <v>92</v>
      </c>
      <c r="E14" s="12"/>
      <c r="F14" s="14"/>
    </row>
    <row r="15" spans="1:6" ht="25.5" customHeight="1">
      <c r="A15" s="34"/>
      <c r="B15" s="34" t="s">
        <v>8</v>
      </c>
      <c r="C15" s="34" t="s">
        <v>9</v>
      </c>
      <c r="D15" s="53" t="s">
        <v>93</v>
      </c>
      <c r="E15" s="12" t="s">
        <v>212</v>
      </c>
      <c r="F15" s="14"/>
    </row>
    <row r="16" spans="1:6" ht="45">
      <c r="A16" s="34"/>
      <c r="B16" s="34"/>
      <c r="C16" s="34"/>
      <c r="D16" s="53" t="s">
        <v>94</v>
      </c>
      <c r="E16" s="12" t="s">
        <v>213</v>
      </c>
      <c r="F16" s="14">
        <v>1</v>
      </c>
    </row>
    <row r="17" spans="1:7" ht="67.5">
      <c r="A17" s="34"/>
      <c r="B17" s="34"/>
      <c r="C17" s="34"/>
      <c r="D17" s="53" t="s">
        <v>95</v>
      </c>
      <c r="E17" s="12" t="s">
        <v>209</v>
      </c>
      <c r="F17" s="14">
        <v>1</v>
      </c>
    </row>
    <row r="18" spans="1:7" ht="22.5">
      <c r="A18" s="34"/>
      <c r="B18" s="34"/>
      <c r="C18" s="34"/>
      <c r="D18" s="53" t="s">
        <v>96</v>
      </c>
      <c r="E18" s="12"/>
      <c r="F18" s="14"/>
    </row>
    <row r="19" spans="1:7" ht="45">
      <c r="A19" s="34"/>
      <c r="B19" s="34" t="s">
        <v>10</v>
      </c>
      <c r="C19" s="34" t="s">
        <v>11</v>
      </c>
      <c r="D19" s="4" t="s">
        <v>97</v>
      </c>
      <c r="E19" s="12" t="s">
        <v>204</v>
      </c>
      <c r="F19" s="14">
        <v>1</v>
      </c>
    </row>
    <row r="20" spans="1:7" ht="67.5">
      <c r="A20" s="34"/>
      <c r="B20" s="34"/>
      <c r="C20" s="34"/>
      <c r="D20" s="4" t="s">
        <v>98</v>
      </c>
      <c r="E20" s="12" t="s">
        <v>203</v>
      </c>
      <c r="F20" s="14">
        <v>1</v>
      </c>
    </row>
    <row r="21" spans="1:7" ht="72" customHeight="1">
      <c r="A21" s="34"/>
      <c r="B21" s="34"/>
      <c r="C21" s="34"/>
      <c r="D21" s="4" t="s">
        <v>99</v>
      </c>
      <c r="E21" s="12" t="s">
        <v>205</v>
      </c>
      <c r="F21" s="14">
        <v>1</v>
      </c>
    </row>
    <row r="22" spans="1:7" ht="56.25">
      <c r="A22" s="34"/>
      <c r="B22" s="34"/>
      <c r="C22" s="34"/>
      <c r="D22" s="4" t="s">
        <v>100</v>
      </c>
      <c r="E22" s="12" t="s">
        <v>206</v>
      </c>
      <c r="F22" s="14">
        <v>1</v>
      </c>
    </row>
    <row r="23" spans="1:7" s="6" customFormat="1" ht="45">
      <c r="A23" s="34"/>
      <c r="B23" s="34"/>
      <c r="C23" s="38" t="s">
        <v>12</v>
      </c>
      <c r="D23" s="5" t="s">
        <v>166</v>
      </c>
      <c r="E23" s="12" t="s">
        <v>173</v>
      </c>
      <c r="F23" s="15">
        <v>1</v>
      </c>
      <c r="G23" s="3"/>
    </row>
    <row r="24" spans="1:7" s="6" customFormat="1" ht="33.75">
      <c r="A24" s="34"/>
      <c r="B24" s="34"/>
      <c r="C24" s="39"/>
      <c r="D24" s="6" t="s">
        <v>101</v>
      </c>
      <c r="E24" s="12"/>
      <c r="F24" s="15"/>
      <c r="G24" s="3"/>
    </row>
    <row r="25" spans="1:7" s="6" customFormat="1" ht="45">
      <c r="A25" s="34"/>
      <c r="B25" s="34"/>
      <c r="C25" s="40" t="s">
        <v>13</v>
      </c>
      <c r="D25" s="5" t="s">
        <v>102</v>
      </c>
      <c r="E25" s="12" t="s">
        <v>173</v>
      </c>
      <c r="F25" s="15">
        <v>1</v>
      </c>
      <c r="G25" s="3"/>
    </row>
    <row r="26" spans="1:7" ht="61.5" customHeight="1">
      <c r="A26" s="34"/>
      <c r="B26" s="34"/>
      <c r="C26" s="41"/>
      <c r="D26" s="7" t="s">
        <v>103</v>
      </c>
      <c r="E26" s="12" t="s">
        <v>207</v>
      </c>
      <c r="F26" s="14">
        <v>1</v>
      </c>
    </row>
    <row r="27" spans="1:7" ht="22.5">
      <c r="A27" s="45" t="s">
        <v>14</v>
      </c>
      <c r="B27" s="45" t="s">
        <v>15</v>
      </c>
      <c r="C27" s="18" t="s">
        <v>16</v>
      </c>
      <c r="D27" s="19" t="s">
        <v>104</v>
      </c>
      <c r="E27" s="20" t="s">
        <v>77</v>
      </c>
      <c r="F27" s="21">
        <v>1</v>
      </c>
    </row>
    <row r="28" spans="1:7" ht="33.75" customHeight="1">
      <c r="A28" s="45"/>
      <c r="B28" s="45"/>
      <c r="C28" s="18" t="s">
        <v>17</v>
      </c>
      <c r="D28" s="19" t="s">
        <v>105</v>
      </c>
      <c r="E28" s="20" t="s">
        <v>178</v>
      </c>
      <c r="F28" s="21">
        <v>1</v>
      </c>
    </row>
    <row r="29" spans="1:7" ht="33.75">
      <c r="A29" s="45"/>
      <c r="B29" s="45"/>
      <c r="C29" s="46" t="s">
        <v>18</v>
      </c>
      <c r="D29" s="19" t="s">
        <v>106</v>
      </c>
      <c r="E29" s="20" t="s">
        <v>178</v>
      </c>
      <c r="F29" s="21">
        <v>1</v>
      </c>
    </row>
    <row r="30" spans="1:7" ht="22.5">
      <c r="A30" s="45"/>
      <c r="B30" s="45"/>
      <c r="C30" s="47"/>
      <c r="D30" s="19" t="s">
        <v>107</v>
      </c>
      <c r="E30" s="20" t="s">
        <v>178</v>
      </c>
      <c r="F30" s="21">
        <v>1</v>
      </c>
    </row>
    <row r="31" spans="1:7" ht="45">
      <c r="A31" s="45"/>
      <c r="B31" s="45"/>
      <c r="C31" s="18" t="s">
        <v>19</v>
      </c>
      <c r="D31" s="53" t="s">
        <v>108</v>
      </c>
      <c r="E31" s="22"/>
      <c r="F31" s="21"/>
    </row>
    <row r="32" spans="1:7" ht="22.5">
      <c r="A32" s="45"/>
      <c r="B32" s="45"/>
      <c r="C32" s="18" t="s">
        <v>20</v>
      </c>
      <c r="D32" s="18" t="s">
        <v>109</v>
      </c>
      <c r="E32" s="22"/>
      <c r="F32" s="21"/>
    </row>
    <row r="33" spans="1:6" ht="78.75">
      <c r="A33" s="45"/>
      <c r="B33" s="45"/>
      <c r="C33" s="18" t="s">
        <v>21</v>
      </c>
      <c r="D33" s="19" t="s">
        <v>110</v>
      </c>
      <c r="E33" s="20" t="s">
        <v>179</v>
      </c>
      <c r="F33" s="21">
        <v>1</v>
      </c>
    </row>
    <row r="34" spans="1:6" ht="50.25" customHeight="1">
      <c r="A34" s="45"/>
      <c r="B34" s="45" t="s">
        <v>22</v>
      </c>
      <c r="C34" s="18" t="s">
        <v>23</v>
      </c>
      <c r="D34" s="19" t="s">
        <v>111</v>
      </c>
      <c r="E34" s="20" t="s">
        <v>180</v>
      </c>
      <c r="F34" s="21">
        <v>1</v>
      </c>
    </row>
    <row r="35" spans="1:6" ht="51.75" customHeight="1">
      <c r="A35" s="45"/>
      <c r="B35" s="45"/>
      <c r="C35" s="18" t="s">
        <v>24</v>
      </c>
      <c r="D35" s="19" t="s">
        <v>112</v>
      </c>
      <c r="E35" s="20" t="s">
        <v>210</v>
      </c>
      <c r="F35" s="21">
        <v>1</v>
      </c>
    </row>
    <row r="36" spans="1:6" ht="56.25">
      <c r="A36" s="45"/>
      <c r="B36" s="45"/>
      <c r="C36" s="18" t="s">
        <v>25</v>
      </c>
      <c r="D36" s="18" t="s">
        <v>113</v>
      </c>
      <c r="E36" s="22" t="s">
        <v>211</v>
      </c>
      <c r="F36" s="21">
        <v>1</v>
      </c>
    </row>
    <row r="37" spans="1:6" ht="45">
      <c r="A37" s="45"/>
      <c r="B37" s="45" t="s">
        <v>26</v>
      </c>
      <c r="C37" s="18" t="s">
        <v>27</v>
      </c>
      <c r="D37" s="19" t="s">
        <v>114</v>
      </c>
      <c r="E37" s="20" t="s">
        <v>78</v>
      </c>
      <c r="F37" s="21">
        <v>1</v>
      </c>
    </row>
    <row r="38" spans="1:6" ht="45">
      <c r="A38" s="45"/>
      <c r="B38" s="45"/>
      <c r="C38" s="18" t="s">
        <v>28</v>
      </c>
      <c r="D38" s="18" t="s">
        <v>115</v>
      </c>
      <c r="E38" s="22" t="s">
        <v>181</v>
      </c>
      <c r="F38" s="21">
        <v>1</v>
      </c>
    </row>
    <row r="39" spans="1:6" ht="45">
      <c r="A39" s="45"/>
      <c r="B39" s="45"/>
      <c r="C39" s="46" t="s">
        <v>26</v>
      </c>
      <c r="D39" s="19" t="s">
        <v>116</v>
      </c>
      <c r="E39" s="20" t="s">
        <v>79</v>
      </c>
      <c r="F39" s="21">
        <v>1</v>
      </c>
    </row>
    <row r="40" spans="1:6" ht="202.5">
      <c r="A40" s="45"/>
      <c r="B40" s="45"/>
      <c r="C40" s="48"/>
      <c r="D40" s="19" t="s">
        <v>117</v>
      </c>
      <c r="E40" s="20" t="s">
        <v>182</v>
      </c>
      <c r="F40" s="21">
        <v>1</v>
      </c>
    </row>
    <row r="41" spans="1:6" ht="67.5">
      <c r="A41" s="45"/>
      <c r="B41" s="45"/>
      <c r="C41" s="47"/>
      <c r="D41" s="19" t="s">
        <v>118</v>
      </c>
      <c r="E41" s="20"/>
      <c r="F41" s="21"/>
    </row>
    <row r="42" spans="1:6" ht="56.25">
      <c r="A42" s="45"/>
      <c r="B42" s="45"/>
      <c r="C42" s="46" t="s">
        <v>29</v>
      </c>
      <c r="D42" s="19" t="s">
        <v>119</v>
      </c>
      <c r="E42" s="20" t="s">
        <v>184</v>
      </c>
      <c r="F42" s="21">
        <v>1</v>
      </c>
    </row>
    <row r="43" spans="1:6" ht="45">
      <c r="A43" s="45"/>
      <c r="B43" s="45"/>
      <c r="C43" s="47"/>
      <c r="D43" s="18" t="s">
        <v>120</v>
      </c>
      <c r="E43" s="20" t="s">
        <v>183</v>
      </c>
      <c r="F43" s="21">
        <v>1</v>
      </c>
    </row>
    <row r="44" spans="1:6" ht="60" customHeight="1">
      <c r="A44" s="40" t="s">
        <v>30</v>
      </c>
      <c r="B44" s="34" t="s">
        <v>31</v>
      </c>
      <c r="C44" s="4" t="s">
        <v>32</v>
      </c>
      <c r="D44" s="4" t="s">
        <v>121</v>
      </c>
      <c r="E44" s="12"/>
      <c r="F44" s="14"/>
    </row>
    <row r="45" spans="1:6" ht="56.25">
      <c r="A45" s="49"/>
      <c r="B45" s="34"/>
      <c r="C45" s="8" t="s">
        <v>80</v>
      </c>
      <c r="D45" s="4" t="s">
        <v>122</v>
      </c>
      <c r="E45" s="12" t="s">
        <v>185</v>
      </c>
      <c r="F45" s="14">
        <v>1</v>
      </c>
    </row>
    <row r="46" spans="1:6" ht="45">
      <c r="A46" s="49"/>
      <c r="B46" s="34"/>
      <c r="C46" s="42" t="s">
        <v>33</v>
      </c>
      <c r="D46" s="4" t="s">
        <v>123</v>
      </c>
      <c r="E46" s="12"/>
      <c r="F46" s="14">
        <v>1</v>
      </c>
    </row>
    <row r="47" spans="1:6" ht="33.75">
      <c r="A47" s="49"/>
      <c r="B47" s="34"/>
      <c r="C47" s="43"/>
      <c r="D47" s="4" t="s">
        <v>124</v>
      </c>
      <c r="E47" s="12"/>
      <c r="F47" s="14"/>
    </row>
    <row r="48" spans="1:6" ht="63" customHeight="1">
      <c r="A48" s="49"/>
      <c r="B48" s="34"/>
      <c r="C48" s="35" t="s">
        <v>34</v>
      </c>
      <c r="D48" s="4" t="s">
        <v>125</v>
      </c>
      <c r="E48" s="12"/>
      <c r="F48" s="14"/>
    </row>
    <row r="49" spans="1:6" ht="33.75">
      <c r="A49" s="49"/>
      <c r="B49" s="34"/>
      <c r="C49" s="37"/>
      <c r="D49" s="4" t="s">
        <v>126</v>
      </c>
      <c r="E49" s="12"/>
      <c r="F49" s="14"/>
    </row>
    <row r="50" spans="1:6" ht="56.25">
      <c r="A50" s="49"/>
      <c r="B50" s="50" t="s">
        <v>35</v>
      </c>
      <c r="C50" s="8" t="s">
        <v>36</v>
      </c>
      <c r="D50" s="4" t="s">
        <v>127</v>
      </c>
      <c r="E50" s="12"/>
      <c r="F50" s="14">
        <v>1</v>
      </c>
    </row>
    <row r="51" spans="1:6" ht="67.5">
      <c r="A51" s="49"/>
      <c r="B51" s="50"/>
      <c r="C51" s="42" t="s">
        <v>37</v>
      </c>
      <c r="D51" s="4" t="s">
        <v>128</v>
      </c>
      <c r="E51" s="12"/>
      <c r="F51" s="14">
        <v>1</v>
      </c>
    </row>
    <row r="52" spans="1:6" ht="24.75" customHeight="1">
      <c r="A52" s="49"/>
      <c r="B52" s="50"/>
      <c r="C52" s="43"/>
      <c r="D52" s="4" t="s">
        <v>129</v>
      </c>
      <c r="E52" s="12" t="s">
        <v>186</v>
      </c>
      <c r="F52" s="14">
        <v>1</v>
      </c>
    </row>
    <row r="53" spans="1:6" ht="27" customHeight="1">
      <c r="A53" s="49"/>
      <c r="B53" s="50"/>
      <c r="C53" s="8" t="s">
        <v>71</v>
      </c>
      <c r="D53" s="4" t="s">
        <v>130</v>
      </c>
      <c r="E53" s="13" t="s">
        <v>81</v>
      </c>
      <c r="F53" s="14">
        <v>1</v>
      </c>
    </row>
    <row r="54" spans="1:6" ht="45">
      <c r="A54" s="49"/>
      <c r="B54" s="50"/>
      <c r="C54" s="42" t="s">
        <v>38</v>
      </c>
      <c r="D54" s="7" t="s">
        <v>131</v>
      </c>
      <c r="E54" s="3" t="s">
        <v>187</v>
      </c>
      <c r="F54" s="14">
        <v>1</v>
      </c>
    </row>
    <row r="55" spans="1:6" ht="45">
      <c r="A55" s="49"/>
      <c r="B55" s="50"/>
      <c r="C55" s="43"/>
      <c r="D55" s="7" t="s">
        <v>132</v>
      </c>
      <c r="E55" s="13" t="s">
        <v>188</v>
      </c>
      <c r="F55" s="14">
        <v>1</v>
      </c>
    </row>
    <row r="56" spans="1:6" ht="33.75">
      <c r="A56" s="49"/>
      <c r="B56" s="42" t="s">
        <v>39</v>
      </c>
      <c r="C56" s="8" t="s">
        <v>40</v>
      </c>
      <c r="D56" s="4" t="s">
        <v>133</v>
      </c>
      <c r="E56" s="12"/>
      <c r="F56" s="14"/>
    </row>
    <row r="57" spans="1:6" ht="33.75">
      <c r="A57" s="49"/>
      <c r="B57" s="44"/>
      <c r="C57" s="42" t="s">
        <v>41</v>
      </c>
      <c r="D57" s="4" t="s">
        <v>134</v>
      </c>
      <c r="E57" s="12"/>
      <c r="F57" s="14"/>
    </row>
    <row r="58" spans="1:6" ht="33.75">
      <c r="A58" s="49"/>
      <c r="B58" s="44"/>
      <c r="C58" s="43"/>
      <c r="D58" s="4" t="s">
        <v>135</v>
      </c>
      <c r="E58" s="12"/>
      <c r="F58" s="14"/>
    </row>
    <row r="59" spans="1:6" ht="45">
      <c r="A59" s="49"/>
      <c r="B59" s="44"/>
      <c r="C59" s="8" t="s">
        <v>42</v>
      </c>
      <c r="D59" s="4" t="s">
        <v>136</v>
      </c>
      <c r="E59" s="12"/>
      <c r="F59" s="14"/>
    </row>
    <row r="60" spans="1:6" ht="45">
      <c r="A60" s="49"/>
      <c r="B60" s="44"/>
      <c r="C60" s="42" t="s">
        <v>43</v>
      </c>
      <c r="D60" s="4" t="s">
        <v>137</v>
      </c>
      <c r="E60" s="12"/>
      <c r="F60" s="14"/>
    </row>
    <row r="61" spans="1:6" ht="45">
      <c r="A61" s="49"/>
      <c r="B61" s="43"/>
      <c r="C61" s="43"/>
      <c r="D61" s="4" t="s">
        <v>138</v>
      </c>
      <c r="E61" s="12"/>
      <c r="F61" s="14"/>
    </row>
    <row r="62" spans="1:6" ht="22.5">
      <c r="A62" s="49"/>
      <c r="B62" s="42" t="s">
        <v>44</v>
      </c>
      <c r="C62" s="42" t="s">
        <v>45</v>
      </c>
      <c r="D62" s="4" t="s">
        <v>139</v>
      </c>
      <c r="E62" s="12" t="s">
        <v>189</v>
      </c>
      <c r="F62" s="14">
        <v>1</v>
      </c>
    </row>
    <row r="63" spans="1:6" ht="33.75">
      <c r="A63" s="49"/>
      <c r="B63" s="44"/>
      <c r="C63" s="44"/>
      <c r="D63" s="4" t="s">
        <v>140</v>
      </c>
      <c r="E63" s="12" t="s">
        <v>190</v>
      </c>
      <c r="F63" s="14">
        <v>1</v>
      </c>
    </row>
    <row r="64" spans="1:6" ht="33.75">
      <c r="A64" s="49"/>
      <c r="B64" s="44"/>
      <c r="C64" s="43"/>
      <c r="D64" s="4" t="s">
        <v>141</v>
      </c>
      <c r="E64" s="12" t="s">
        <v>191</v>
      </c>
      <c r="F64" s="14">
        <v>1</v>
      </c>
    </row>
    <row r="65" spans="1:6" ht="22.5">
      <c r="A65" s="49"/>
      <c r="B65" s="44"/>
      <c r="C65" s="42" t="s">
        <v>46</v>
      </c>
      <c r="D65" s="4" t="s">
        <v>72</v>
      </c>
      <c r="E65" s="12"/>
      <c r="F65" s="14"/>
    </row>
    <row r="66" spans="1:6" ht="22.5">
      <c r="A66" s="49"/>
      <c r="B66" s="44"/>
      <c r="C66" s="43"/>
      <c r="D66" s="4" t="s">
        <v>142</v>
      </c>
      <c r="E66" s="12"/>
      <c r="F66" s="14"/>
    </row>
    <row r="67" spans="1:6" ht="33.75">
      <c r="A67" s="49"/>
      <c r="B67" s="44"/>
      <c r="C67" s="42" t="s">
        <v>47</v>
      </c>
      <c r="D67" s="4" t="s">
        <v>73</v>
      </c>
      <c r="E67" s="12" t="s">
        <v>192</v>
      </c>
      <c r="F67" s="14">
        <v>1</v>
      </c>
    </row>
    <row r="68" spans="1:6" ht="33.75">
      <c r="A68" s="49"/>
      <c r="B68" s="44"/>
      <c r="C68" s="43"/>
      <c r="D68" s="4" t="s">
        <v>143</v>
      </c>
      <c r="E68" s="12" t="s">
        <v>193</v>
      </c>
      <c r="F68" s="14">
        <v>1</v>
      </c>
    </row>
    <row r="69" spans="1:6" ht="45">
      <c r="A69" s="49"/>
      <c r="B69" s="44"/>
      <c r="C69" s="8" t="s">
        <v>48</v>
      </c>
      <c r="D69" s="4" t="s">
        <v>74</v>
      </c>
      <c r="E69" s="12" t="s">
        <v>194</v>
      </c>
      <c r="F69" s="14">
        <v>1</v>
      </c>
    </row>
    <row r="70" spans="1:6" ht="45">
      <c r="A70" s="49"/>
      <c r="B70" s="43"/>
      <c r="C70" s="9" t="s">
        <v>49</v>
      </c>
      <c r="D70" s="4" t="s">
        <v>144</v>
      </c>
      <c r="E70" s="12" t="s">
        <v>195</v>
      </c>
      <c r="F70" s="14">
        <v>1</v>
      </c>
    </row>
    <row r="71" spans="1:6" ht="22.5">
      <c r="A71" s="49"/>
      <c r="B71" s="42" t="s">
        <v>50</v>
      </c>
      <c r="C71" s="42" t="s">
        <v>51</v>
      </c>
      <c r="D71" s="4" t="s">
        <v>145</v>
      </c>
      <c r="E71" s="12"/>
      <c r="F71" s="14"/>
    </row>
    <row r="72" spans="1:6" ht="33.75">
      <c r="A72" s="49"/>
      <c r="B72" s="44"/>
      <c r="C72" s="44"/>
      <c r="D72" s="4" t="s">
        <v>146</v>
      </c>
      <c r="E72" s="12"/>
      <c r="F72" s="14"/>
    </row>
    <row r="73" spans="1:6" ht="22.5">
      <c r="A73" s="49"/>
      <c r="B73" s="44"/>
      <c r="C73" s="44"/>
      <c r="D73" s="4" t="s">
        <v>147</v>
      </c>
      <c r="E73" s="12"/>
      <c r="F73" s="14"/>
    </row>
    <row r="74" spans="1:6" ht="22.5">
      <c r="A74" s="49"/>
      <c r="B74" s="44"/>
      <c r="C74" s="43"/>
      <c r="D74" s="4" t="s">
        <v>148</v>
      </c>
      <c r="E74" s="12" t="s">
        <v>196</v>
      </c>
      <c r="F74" s="14">
        <v>1</v>
      </c>
    </row>
    <row r="75" spans="1:6" ht="33.75">
      <c r="A75" s="49"/>
      <c r="B75" s="44"/>
      <c r="C75" s="8" t="s">
        <v>52</v>
      </c>
      <c r="D75" s="4" t="s">
        <v>149</v>
      </c>
      <c r="E75" s="12" t="s">
        <v>197</v>
      </c>
      <c r="F75" s="14">
        <v>1</v>
      </c>
    </row>
    <row r="76" spans="1:6" ht="45">
      <c r="A76" s="49"/>
      <c r="B76" s="44"/>
      <c r="C76" s="8" t="s">
        <v>53</v>
      </c>
      <c r="D76" s="4" t="s">
        <v>150</v>
      </c>
      <c r="E76" s="12" t="s">
        <v>198</v>
      </c>
      <c r="F76" s="14">
        <v>1</v>
      </c>
    </row>
    <row r="77" spans="1:6" ht="45">
      <c r="A77" s="49"/>
      <c r="B77" s="44"/>
      <c r="C77" s="42" t="s">
        <v>54</v>
      </c>
      <c r="D77" s="7" t="s">
        <v>151</v>
      </c>
      <c r="E77" s="13" t="s">
        <v>82</v>
      </c>
      <c r="F77" s="14"/>
    </row>
    <row r="78" spans="1:6" ht="56.25">
      <c r="A78" s="49"/>
      <c r="B78" s="43"/>
      <c r="C78" s="43"/>
      <c r="D78" s="7" t="s">
        <v>152</v>
      </c>
      <c r="E78" s="13"/>
      <c r="F78" s="14"/>
    </row>
    <row r="79" spans="1:6" ht="45">
      <c r="A79" s="49"/>
      <c r="B79" s="50" t="s">
        <v>55</v>
      </c>
      <c r="C79" s="8" t="s">
        <v>56</v>
      </c>
      <c r="D79" s="4" t="s">
        <v>153</v>
      </c>
      <c r="E79" s="12"/>
      <c r="F79" s="14"/>
    </row>
    <row r="80" spans="1:6" ht="45">
      <c r="A80" s="49"/>
      <c r="B80" s="50"/>
      <c r="C80" s="8" t="s">
        <v>57</v>
      </c>
      <c r="D80" s="4" t="s">
        <v>154</v>
      </c>
      <c r="E80" s="12"/>
      <c r="F80" s="14"/>
    </row>
    <row r="81" spans="1:6" ht="33.75">
      <c r="A81" s="49"/>
      <c r="B81" s="50"/>
      <c r="C81" s="8" t="s">
        <v>58</v>
      </c>
      <c r="D81" s="4" t="s">
        <v>155</v>
      </c>
      <c r="E81" s="12"/>
      <c r="F81" s="14"/>
    </row>
    <row r="82" spans="1:6" ht="33.75">
      <c r="A82" s="49"/>
      <c r="B82" s="42" t="s">
        <v>59</v>
      </c>
      <c r="C82" s="8" t="s">
        <v>60</v>
      </c>
      <c r="D82" s="4" t="s">
        <v>156</v>
      </c>
      <c r="E82" s="12"/>
      <c r="F82" s="14"/>
    </row>
    <row r="83" spans="1:6" ht="33.75">
      <c r="A83" s="49"/>
      <c r="B83" s="44"/>
      <c r="C83" s="8" t="s">
        <v>61</v>
      </c>
      <c r="D83" s="4" t="s">
        <v>157</v>
      </c>
      <c r="E83" s="12"/>
      <c r="F83" s="14"/>
    </row>
    <row r="84" spans="1:6" ht="33.75">
      <c r="A84" s="49"/>
      <c r="B84" s="44"/>
      <c r="C84" s="42" t="s">
        <v>62</v>
      </c>
      <c r="D84" s="4" t="s">
        <v>158</v>
      </c>
      <c r="E84" s="12"/>
      <c r="F84" s="14"/>
    </row>
    <row r="85" spans="1:6" ht="33.75">
      <c r="A85" s="41"/>
      <c r="B85" s="43"/>
      <c r="C85" s="43"/>
      <c r="D85" s="4" t="s">
        <v>159</v>
      </c>
      <c r="E85" s="12"/>
      <c r="F85" s="14"/>
    </row>
    <row r="86" spans="1:6" ht="33.75">
      <c r="A86" s="45" t="s">
        <v>63</v>
      </c>
      <c r="B86" s="51" t="s">
        <v>64</v>
      </c>
      <c r="C86" s="23" t="s">
        <v>65</v>
      </c>
      <c r="D86" s="19" t="s">
        <v>160</v>
      </c>
      <c r="E86" s="20" t="s">
        <v>83</v>
      </c>
      <c r="F86" s="21">
        <v>1</v>
      </c>
    </row>
    <row r="87" spans="1:6" ht="78.75">
      <c r="A87" s="45"/>
      <c r="B87" s="51"/>
      <c r="C87" s="23" t="s">
        <v>66</v>
      </c>
      <c r="D87" s="19" t="s">
        <v>161</v>
      </c>
      <c r="E87" s="20" t="s">
        <v>75</v>
      </c>
      <c r="F87" s="21">
        <v>0.5</v>
      </c>
    </row>
    <row r="88" spans="1:6" ht="78.75">
      <c r="A88" s="45"/>
      <c r="B88" s="23" t="s">
        <v>67</v>
      </c>
      <c r="C88" s="18" t="s">
        <v>68</v>
      </c>
      <c r="D88" s="18" t="s">
        <v>162</v>
      </c>
      <c r="E88" s="22"/>
      <c r="F88" s="21"/>
    </row>
    <row r="89" spans="1:6" ht="56.25">
      <c r="A89" s="45"/>
      <c r="B89" s="46" t="s">
        <v>69</v>
      </c>
      <c r="C89" s="46" t="s">
        <v>70</v>
      </c>
      <c r="D89" s="18" t="s">
        <v>163</v>
      </c>
      <c r="E89" s="22"/>
      <c r="F89" s="21"/>
    </row>
    <row r="90" spans="1:6" ht="45">
      <c r="A90" s="45"/>
      <c r="B90" s="47"/>
      <c r="C90" s="47"/>
      <c r="D90" s="18" t="s">
        <v>164</v>
      </c>
      <c r="E90" s="22"/>
      <c r="F90" s="21"/>
    </row>
  </sheetData>
  <mergeCells count="43">
    <mergeCell ref="A86:A90"/>
    <mergeCell ref="B86:B87"/>
    <mergeCell ref="C89:C90"/>
    <mergeCell ref="B44:B49"/>
    <mergeCell ref="C46:C47"/>
    <mergeCell ref="C48:C49"/>
    <mergeCell ref="B50:B55"/>
    <mergeCell ref="C51:C52"/>
    <mergeCell ref="C54:C55"/>
    <mergeCell ref="C57:C58"/>
    <mergeCell ref="C60:C61"/>
    <mergeCell ref="C62:C64"/>
    <mergeCell ref="C65:C66"/>
    <mergeCell ref="B89:B90"/>
    <mergeCell ref="B56:B61"/>
    <mergeCell ref="B62:B70"/>
    <mergeCell ref="C67:C68"/>
    <mergeCell ref="C71:C74"/>
    <mergeCell ref="C77:C78"/>
    <mergeCell ref="A27:A43"/>
    <mergeCell ref="B27:B33"/>
    <mergeCell ref="C29:C30"/>
    <mergeCell ref="B34:B36"/>
    <mergeCell ref="B37:B43"/>
    <mergeCell ref="C39:C41"/>
    <mergeCell ref="C42:C43"/>
    <mergeCell ref="A44:A85"/>
    <mergeCell ref="B79:B81"/>
    <mergeCell ref="C84:C85"/>
    <mergeCell ref="B71:B78"/>
    <mergeCell ref="B82:B85"/>
    <mergeCell ref="A1:F1"/>
    <mergeCell ref="A4:A26"/>
    <mergeCell ref="B4:B14"/>
    <mergeCell ref="C4:C6"/>
    <mergeCell ref="C7:C9"/>
    <mergeCell ref="C10:C14"/>
    <mergeCell ref="B15:B18"/>
    <mergeCell ref="C15:C18"/>
    <mergeCell ref="B19:B26"/>
    <mergeCell ref="C19:C22"/>
    <mergeCell ref="C23:C24"/>
    <mergeCell ref="C25:C26"/>
  </mergeCells>
  <printOptions horizontalCentered="1"/>
  <pageMargins left="0.51181102362204722" right="0.51181102362204722" top="0.6692913385826772" bottom="0.47244094488188981" header="0.31496062992125984" footer="0.31496062992125984"/>
  <pageSetup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 2016</vt:lpstr>
      <vt:lpstr>Estado 2016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Mario Arteaga P</dc:creator>
  <cp:lastModifiedBy>Papa</cp:lastModifiedBy>
  <cp:lastPrinted>2016-09-27T17:08:57Z</cp:lastPrinted>
  <dcterms:created xsi:type="dcterms:W3CDTF">2016-09-26T19:55:31Z</dcterms:created>
  <dcterms:modified xsi:type="dcterms:W3CDTF">2017-04-17T21:58:55Z</dcterms:modified>
</cp:coreProperties>
</file>