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9720" windowHeight="6540" firstSheet="1" activeTab="2"/>
  </bookViews>
  <sheets>
    <sheet name="SIA SOLO ABRIL" sheetId="2" r:id="rId1"/>
    <sheet name="GASTOS E INV" sheetId="11" r:id="rId2"/>
    <sheet name="INGRESOS" sheetId="12" r:id="rId3"/>
  </sheets>
  <calcPr calcId="145621"/>
</workbook>
</file>

<file path=xl/calcChain.xml><?xml version="1.0" encoding="utf-8"?>
<calcChain xmlns="http://schemas.openxmlformats.org/spreadsheetml/2006/main">
  <c r="G16" i="2" l="1"/>
  <c r="F16" i="2"/>
  <c r="E16" i="2"/>
  <c r="D16" i="2"/>
  <c r="C16" i="2"/>
  <c r="B16" i="2"/>
  <c r="K14" i="2"/>
  <c r="J14" i="2"/>
  <c r="I14" i="2"/>
  <c r="H14" i="2"/>
  <c r="K12" i="2"/>
  <c r="J12" i="2"/>
  <c r="I12" i="2"/>
  <c r="H12" i="2"/>
  <c r="E44" i="2"/>
  <c r="K10" i="2"/>
  <c r="J10" i="2"/>
  <c r="I10" i="2"/>
  <c r="H10" i="2"/>
  <c r="G41" i="2"/>
  <c r="G40" i="2"/>
  <c r="G39" i="2"/>
  <c r="K16" i="2" l="1"/>
  <c r="J16" i="2"/>
  <c r="H16" i="2"/>
  <c r="I16" i="2"/>
</calcChain>
</file>

<file path=xl/sharedStrings.xml><?xml version="1.0" encoding="utf-8"?>
<sst xmlns="http://schemas.openxmlformats.org/spreadsheetml/2006/main" count="3151" uniqueCount="2328">
  <si>
    <t>APROPIACION INICIAL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</si>
  <si>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</si>
  <si>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</si>
  <si>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</si>
  <si>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</si>
  <si>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</si>
  <si>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</si>
  <si>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</si>
  <si>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</si>
  <si>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</si>
  <si>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</si>
  <si>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>MUNICIPIO DE ARMENIA</t>
  </si>
  <si>
    <t>Codigo</t>
  </si>
  <si>
    <t>Descripción</t>
  </si>
  <si>
    <t>.</t>
  </si>
  <si>
    <t>GASTOS</t>
  </si>
  <si>
    <t>CONCEJO MUNICIPAL DE ARMENIA</t>
  </si>
  <si>
    <t>Concejo Municipal de Armenia</t>
  </si>
  <si>
    <t>TRANSFERENCIAS</t>
  </si>
  <si>
    <t>TRANSFERENCIAS CORRIENTES</t>
  </si>
  <si>
    <t>Honorarios Concejales</t>
  </si>
  <si>
    <t>RECURSOS PROPIOS</t>
  </si>
  <si>
    <t>Transferencia Concejo</t>
  </si>
  <si>
    <t>CONTRALORIA MUNICIPAL DE ARMENIA</t>
  </si>
  <si>
    <t>Contraloria Municipal de Armenia</t>
  </si>
  <si>
    <t>Transferencia Contraloria</t>
  </si>
  <si>
    <t>CUOTA DE AUDITAJE</t>
  </si>
  <si>
    <t>PERSONERIA MUNICIPAL DE ARMENIA</t>
  </si>
  <si>
    <t>Personeria Municipal de Armenia</t>
  </si>
  <si>
    <t>Transferencia Personeria</t>
  </si>
  <si>
    <t>100</t>
  </si>
  <si>
    <t>DESPACHO ALCALDE</t>
  </si>
  <si>
    <t>100.01</t>
  </si>
  <si>
    <t>Inversion Despacho Alcalde</t>
  </si>
  <si>
    <t>100.01.8</t>
  </si>
  <si>
    <t>INVERSION</t>
  </si>
  <si>
    <t>100.01.8.09</t>
  </si>
  <si>
    <t>ARMENIA COMPETITIVA</t>
  </si>
  <si>
    <t>100.01.8.09.17</t>
  </si>
  <si>
    <t>FORTALECIMIENTO INSTITUCIONAL</t>
  </si>
  <si>
    <t>100.01.8.09.17.11</t>
  </si>
  <si>
    <t>ARMENIA UNA BUENA GESTION</t>
  </si>
  <si>
    <t>100.01.8.09.17.11.007</t>
  </si>
  <si>
    <t>FORTALECIMIENTO DE LAS COMUNICACIONES E IMAGEN CORPORATIVA EN EL MUNICIPIO DE ARMENIA</t>
  </si>
  <si>
    <t>100.01.8.09.17.11.007.003</t>
  </si>
  <si>
    <t>FORTALECIMIENTO DE PROCESOS DE COMUNICACION ORGANIZACIONAL INFORMATIVA Y ALTERNATIVA</t>
  </si>
  <si>
    <t>100.01.8.09.17.11.007.003.001</t>
  </si>
  <si>
    <t>PROPIOS INVERSION</t>
  </si>
  <si>
    <t>100.01.8.09.17.11.007.003.001.0082</t>
  </si>
  <si>
    <t>Fortalecimiento de la Comunicacion Efectiva para la toma de Decisiones</t>
  </si>
  <si>
    <t>100.01.8.09.17.11.007.003.001.0083</t>
  </si>
  <si>
    <t>Producción y Difusión de la Información de la Admón Municipal</t>
  </si>
  <si>
    <t>100.01.8.09.17.11.007.003.001.0084</t>
  </si>
  <si>
    <t xml:space="preserve">Diseño e Implementación de Estrategias de Mercadeo Institucional
</t>
  </si>
  <si>
    <t>100.01.8.11</t>
  </si>
  <si>
    <t>ARMENIA INCLUYENTE Y PARTICIPATIVA</t>
  </si>
  <si>
    <t>100.01.8.11.14</t>
  </si>
  <si>
    <t>ATENCION A GRUPOS VULNERABLES</t>
  </si>
  <si>
    <t>100.01.8.11.14.01</t>
  </si>
  <si>
    <t>ARMENIA SIN INDIFERENCIA</t>
  </si>
  <si>
    <t>100.01.8.11.14.01.001</t>
  </si>
  <si>
    <t>100.01.8.11.14.01.001.001</t>
  </si>
  <si>
    <t>CONSOLIDAR Y FORTALECER LA ESTRATEGIA UNIDOS FAMILIAS EN ACCION Y PROGRAMAS PARA LA REINTEGRACION SOCIAL</t>
  </si>
  <si>
    <t>100.01.8.11.14.01.001.001.034</t>
  </si>
  <si>
    <t>SGP PROPOSITO GENERAL</t>
  </si>
  <si>
    <t>100.01.8.11.14.01.001.001.034.0097</t>
  </si>
  <si>
    <t>Articulacion Interinstitucional de la Estrategia Unidos</t>
  </si>
  <si>
    <t>100.01.8.11.14.01.001.001.034.0098</t>
  </si>
  <si>
    <t>Apoyo Institucional al Programa familias en Acción</t>
  </si>
  <si>
    <t>100.01.8.11.15</t>
  </si>
  <si>
    <t>EQUIPAMENTO</t>
  </si>
  <si>
    <t>100.01.8.11.15.02</t>
  </si>
  <si>
    <t>ARMENIA PARTICIPATIVA</t>
  </si>
  <si>
    <t>100.01.8.11.15.02.001</t>
  </si>
  <si>
    <t>ORGANIZACION PARTICIPACION Y CORESPONSABILIDAD COMUNITARIA</t>
  </si>
  <si>
    <t>100.01.8.11.15.02.001.001</t>
  </si>
  <si>
    <t>COMUNIDADES EN ACCION</t>
  </si>
  <si>
    <t>100.01.8.11.15.02.001.001.001</t>
  </si>
  <si>
    <t>100.01.8.11.15.02.001.001.001.0115</t>
  </si>
  <si>
    <t>Armenia es un Jardin</t>
  </si>
  <si>
    <t>100.01.8.11.15.02.001.001.034</t>
  </si>
  <si>
    <t>100.01.8.11.15.02.001.001.034.0116</t>
  </si>
  <si>
    <t>Todos Ponemos</t>
  </si>
  <si>
    <t>100.01.8.11.16</t>
  </si>
  <si>
    <t>DESARROLLO COMUNITARIO</t>
  </si>
  <si>
    <t>100.01.8.11.16.02</t>
  </si>
  <si>
    <t>100.01.8.11.16.02.001</t>
  </si>
  <si>
    <t>ORGANIZACION PARTICIPACION Y CORRESPÓNSABILIDAD COMUNITARIA</t>
  </si>
  <si>
    <t>100.01.8.11.16.02.001.001</t>
  </si>
  <si>
    <t>100.01.8.11.16.02.001.001.001</t>
  </si>
  <si>
    <t>100.01.8.11.16.02.001.001.001.0121</t>
  </si>
  <si>
    <t>Tardes con la Alcaldesa</t>
  </si>
  <si>
    <t>101</t>
  </si>
  <si>
    <t>DEPARTAMENTO ADMINISTRATIVO DE PLANEACION</t>
  </si>
  <si>
    <t>101.01</t>
  </si>
  <si>
    <t>Departamento Administrativo de Planeacion</t>
  </si>
  <si>
    <t>101.01.8</t>
  </si>
  <si>
    <t>101.01.8.09</t>
  </si>
  <si>
    <t>101.01.8.09.17</t>
  </si>
  <si>
    <t>101.01.8.09.17.05</t>
  </si>
  <si>
    <t>ARMENIA PLANEA Y DESARROLLA</t>
  </si>
  <si>
    <t>101.01.8.09.17.05.001</t>
  </si>
  <si>
    <t>GESTION PERMANENTE DE LA PLANEACION SEGUIMIENTO Y EVALUACION</t>
  </si>
  <si>
    <t>101.01.8.09.17.05.001.001</t>
  </si>
  <si>
    <t>CULTURA DE LA PLANEACION SISTEMA DE GESTION DE CALIDAD SEGUIMIENTO Y EVALUACION INSTITUCIONAL</t>
  </si>
  <si>
    <t>101.01.8.09.17.05.001.001.001</t>
  </si>
  <si>
    <t>101.01.8.09.17.05.001.001.001.0061</t>
  </si>
  <si>
    <t>Cultura de la planeacion institucional y
fortalecimiento del direccionamiento estrategico</t>
  </si>
  <si>
    <t>101.01.8.09.17.05.001.001.001.0317</t>
  </si>
  <si>
    <t>Modernizacion Tecnologica y Fortalecimiento
del Departamento Adminitrativo de Planeacion</t>
  </si>
  <si>
    <t>101.01.8.09.17.05.001.001.034</t>
  </si>
  <si>
    <t>101.01.8.09.17.05.001.001.034.0061</t>
  </si>
  <si>
    <t>101.01.8.09.17.05.001.002</t>
  </si>
  <si>
    <t>APOYO A INSTANCIAS DE PARTICIPACION LOCAL</t>
  </si>
  <si>
    <t>101.01.8.09.17.05.001.002.001</t>
  </si>
  <si>
    <t>101.01.8.09.17.05.001.002.001.0062</t>
  </si>
  <si>
    <t>Apoyo a instancias de concertacion y procesos
de participacion comunitaria locales</t>
  </si>
  <si>
    <t>101.01.8.09.17.05.001.002.001.0323</t>
  </si>
  <si>
    <t>Apoyo al Consejo Territorial de Planeacion CTP</t>
  </si>
  <si>
    <t>101.01.8.09.17.05.001.003</t>
  </si>
  <si>
    <t>ACTUALIZACION DE LOS SISTEMAS DE INFORMACION LOCAL Y PROCESOS DE INTEGRACION TERRITORIAL</t>
  </si>
  <si>
    <t>101.01.8.09.17.05.001.003.001</t>
  </si>
  <si>
    <t>101.01.8.09.17.05.001.003.001.0063</t>
  </si>
  <si>
    <t>Actualizacion e implementacion de la
estratificacion socioeconomica urbana y rural</t>
  </si>
  <si>
    <t>101.01.8.09.17.05.001.003.001.0064</t>
  </si>
  <si>
    <t>Fortalecimiento y actualizacion permanente del
sisben</t>
  </si>
  <si>
    <t>101.01.8.09.17.05.001.003.001.0066</t>
  </si>
  <si>
    <t>Fortalecimiento a procesos de integracion
territorial para la consolidacion de proyectos de
impacto regional y subregional</t>
  </si>
  <si>
    <t>101.01.8.09.17.05.001.003.021</t>
  </si>
  <si>
    <t>RENDIMIENTOS FINANCIEROS SGP PROPOSITO GENERAL</t>
  </si>
  <si>
    <t>101.01.8.09.17.05.001.003.021.0065</t>
  </si>
  <si>
    <t>Implementacion y actualizacion de los sistemas
de informacion de planeacion</t>
  </si>
  <si>
    <t>101.01.8.09.17.05.001.003.034</t>
  </si>
  <si>
    <t>101.01.8.09.17.05.001.003.034.0063</t>
  </si>
  <si>
    <t>101.01.8.09.17.05.001.003.034.0064</t>
  </si>
  <si>
    <t>101.01.8.09.17.05.001.003.034.0065</t>
  </si>
  <si>
    <t>101.01.8.09.17.05.001.003.034.0066</t>
  </si>
  <si>
    <t>101.01.8.09.17.05.001.003.306</t>
  </si>
  <si>
    <t>CONTRIBUCION ESTRATIFICACION</t>
  </si>
  <si>
    <t>101.01.8.09.17.05.001.003.306.0063</t>
  </si>
  <si>
    <t>101.01.8.09.17.05.001.004</t>
  </si>
  <si>
    <t>FORTALECIMIENTO DE INSTRUMENTOS DE PLANIFICACION DE DESARROLLO TERRITORIAL AMBIENTAL SEGUIMIENTO A LOS MISMOS Y LOS DEMAS QUE CORRESPONDAN SECTORIALMENTE</t>
  </si>
  <si>
    <t>101.01.8.09.17.05.001.004.001</t>
  </si>
  <si>
    <t>101.01.8.09.17.05.001.004.001.0067</t>
  </si>
  <si>
    <t>Formulacion revision,implementacion,de instrumentos de planificacion,diseño,gestion y financiera (contrato plan)</t>
  </si>
  <si>
    <t>101.01.8.09.17.05.001.004.001.0068</t>
  </si>
  <si>
    <t xml:space="preserve">'Formulacion, Revision, Implementacion, de la Planifiacion Intermedia (Planes Zonales, Parciales, Sectoriales y Rurales,  UPR)
</t>
  </si>
  <si>
    <t>101.01.8.09.17.05.001.004.001.0069</t>
  </si>
  <si>
    <t>Control,seguimiento y legalizacion del
desarrollo y la gestion integral de usos del
suelo y el espacio publico urbana y rural</t>
  </si>
  <si>
    <t>101.01.8.09.17.05.001.004.034</t>
  </si>
  <si>
    <t>101.01.8.09.17.05.001.004.034.0067</t>
  </si>
  <si>
    <t>101.01.8.09.17.05.001.004.034.0068</t>
  </si>
  <si>
    <t>101.01.8.09.17.05.001.004.034.0069</t>
  </si>
  <si>
    <t>101.01.8.09.17.05.001.004.197</t>
  </si>
  <si>
    <t>APROVECHAMIENTO URBANISTICO ADICIONAL</t>
  </si>
  <si>
    <t>101.01.8.09.17.05.001.004.197.0069</t>
  </si>
  <si>
    <t>101.01.8.09.17.05.001.004.199</t>
  </si>
  <si>
    <t>APROVECHAMIENTO ECONOMICO DE ESPACIO PUBLICO</t>
  </si>
  <si>
    <t>101.01.8.09.17.05.001.004.199.0069</t>
  </si>
  <si>
    <t>Control,seguimiento y legalizacion del
desarrollo y la gestion integral de usos del
suelo y el espa. public. urban y rural</t>
  </si>
  <si>
    <t>101.01.8.10</t>
  </si>
  <si>
    <t>ARMENIA SOCIAL</t>
  </si>
  <si>
    <t>101.01.8.10.10</t>
  </si>
  <si>
    <t>AMBIENTAL</t>
  </si>
  <si>
    <t>101.01.8.10.10.07</t>
  </si>
  <si>
    <t>ARMENIA BIODIVERSA Y SOSTENIBLE</t>
  </si>
  <si>
    <t>101.01.8.10.10.07.001</t>
  </si>
  <si>
    <t>DESARROLLO AMBIENTAL SOSTENIBLE</t>
  </si>
  <si>
    <t>101.01.8.10.10.07.001.001</t>
  </si>
  <si>
    <t>FORTALECIMIENTO DEL SISTEMA DE GESRTION AMBIENTAL MUNICIPAL SIGAM</t>
  </si>
  <si>
    <t>101.01.8.10.10.07.001.001.001</t>
  </si>
  <si>
    <t>101.01.8.10.10.07.001.001.001.0284</t>
  </si>
  <si>
    <t>Apoyo a la gestión para la sostenibilidad
ambiental empresarial, industrial y turística del
municipio de Armenia.</t>
  </si>
  <si>
    <t>101.01.8.10.10.07.001.001.001.0308</t>
  </si>
  <si>
    <t>Implementación del Sistema de Gestión
Ambiental Municipal, Subregional y Regional</t>
  </si>
  <si>
    <t>101.01.8.10.10.07.001.002</t>
  </si>
  <si>
    <t>CULTURA AMBIENTAL CIUDADANA PARA LA VIDA</t>
  </si>
  <si>
    <t>101.01.8.10.10.07.001.002.001</t>
  </si>
  <si>
    <t>101.01.8.10.10.07.001.002.001.0285</t>
  </si>
  <si>
    <t xml:space="preserve">Formación de promotores ambientales bariales (vigías ambientales)
</t>
  </si>
  <si>
    <t>101.01.8.10.10.07.001.002.034</t>
  </si>
  <si>
    <t>101.01.8.10.10.07.001.002.034.0285</t>
  </si>
  <si>
    <t>101.01.8.10.10.07.001.003</t>
  </si>
  <si>
    <t>VALORACION Y GENERACION DE BIENES Y SERVICIOS AMBI</t>
  </si>
  <si>
    <t>101.01.8.10.10.07.001.003.001</t>
  </si>
  <si>
    <t>101.01.8.10.10.07.001.003.001.0289</t>
  </si>
  <si>
    <t>Sistema de Árbol Urbano en Armenia</t>
  </si>
  <si>
    <t>101.01.8.10.10.07.001.003.034</t>
  </si>
  <si>
    <t>101.01.8.10.10.07.001.003.034.0286</t>
  </si>
  <si>
    <t xml:space="preserve">Desarrollo de proyectos ambientales definidos para el corto plazo en el P.O.T 
</t>
  </si>
  <si>
    <t>101.01.8.10.10.07.001.003.034.0287</t>
  </si>
  <si>
    <t xml:space="preserve">Consolidación del corredor biológico y fortalecimiento del sistema municipal de areas protegidas (SIMAP).
</t>
  </si>
  <si>
    <t>101.01.8.10.10.07.001.003.034.0288</t>
  </si>
  <si>
    <t xml:space="preserve">Plan de proteccion, ordenamiento y gestion de areas patrimoniales del Paisaje Cultural Cafetero
</t>
  </si>
  <si>
    <t>101.01.8.10.10.07.001.003.034.0289</t>
  </si>
  <si>
    <t xml:space="preserve">Sistema de Arbol Urbano
</t>
  </si>
  <si>
    <t>101.01.8.10.10.07.001.003.197</t>
  </si>
  <si>
    <t>101.01.8.10.10.07.001.003.197.0286</t>
  </si>
  <si>
    <t>101.01.8.10.10.07.001.003.197.0289</t>
  </si>
  <si>
    <t>101.01.8.10.10.07.001.004</t>
  </si>
  <si>
    <t>RECURSO HIDRICO EJE ARTICULACION Y OREDENADOR DEL TERRITORIO</t>
  </si>
  <si>
    <t>101.01.8.10.10.07.001.004.001</t>
  </si>
  <si>
    <t>101.01.8.10.10.07.001.004.001.0290</t>
  </si>
  <si>
    <t xml:space="preserve">adq.adm.areas prioritarias para
prot.acued.mpal cuenca alto de rio quindio
art.111 ley 99/93 artic.unidad de manejo de C
</t>
  </si>
  <si>
    <t>101.01.8.10.10.07.001.004.001.0291</t>
  </si>
  <si>
    <t>Gestion de proyectos pilotos para la
recuperacion de la calidad recurso hidrico
urbano y rural del Mpio Armenia</t>
  </si>
  <si>
    <t>101.01.8.10.10.07.001.004.001.0292</t>
  </si>
  <si>
    <t xml:space="preserve">Desarrollo de Actividades de Recuperacion Conservacion y Manejo de Areas de Significancia Ambiental para la Regulacion del Recursos Hidrico
</t>
  </si>
  <si>
    <t>101.01.8.10.10.07.001.004.001.0293</t>
  </si>
  <si>
    <t>Programa Ahorro y Uso Eficiente del Agua en el
Municipio de Armenia</t>
  </si>
  <si>
    <t>101.01.8.10.10.07.001.004.034</t>
  </si>
  <si>
    <t>101.01.8.10.10.07.001.004.034.0291</t>
  </si>
  <si>
    <t>101.01.8.10.10.07.001.004.034.0293</t>
  </si>
  <si>
    <t>101.01.8.10.12</t>
  </si>
  <si>
    <t>PREVENCION DE DESASTRES</t>
  </si>
  <si>
    <t>101.01.8.10.12.10</t>
  </si>
  <si>
    <t>ARMENIA CON CULTURA DE LA PREVENCION</t>
  </si>
  <si>
    <t>101.01.8.10.12.10.001</t>
  </si>
  <si>
    <t>GESTION INTEGRAL LOCAL DEL RIESGO</t>
  </si>
  <si>
    <t>101.01.8.10.12.10.001.002</t>
  </si>
  <si>
    <t>ARTICULACION DEL MANEJO INTEGRAL DEL RIESGO</t>
  </si>
  <si>
    <t>101.01.8.10.12.10.001.002.034</t>
  </si>
  <si>
    <t>101.01.8.10.12.10.001.002.034.0294</t>
  </si>
  <si>
    <t>Act. zonas de alto riesgo Inventario de asentamientos en zonas de vulnerabilidad
armenia</t>
  </si>
  <si>
    <t>102</t>
  </si>
  <si>
    <t>DEPARTAMENTO ADMINISTRATIVO JURIDICO</t>
  </si>
  <si>
    <t>102.01</t>
  </si>
  <si>
    <t>Departamento Administrativo Juridico</t>
  </si>
  <si>
    <t>102.01.8</t>
  </si>
  <si>
    <t>102.01.8.09</t>
  </si>
  <si>
    <t>102.01.8.09.17</t>
  </si>
  <si>
    <t>102.01.8.09.17.11</t>
  </si>
  <si>
    <t>102.01.8.09.17.11.005</t>
  </si>
  <si>
    <t>GESTION Y ASESORIA JURIDICA</t>
  </si>
  <si>
    <t>102.01.8.09.17.11.005.001</t>
  </si>
  <si>
    <t>FORTALECIMIENTO DE LA DEFENSA JUDICIAL Y DEL PROCESO CONTRACTUAL DEL MUNICIPIO DE ARMENIA</t>
  </si>
  <si>
    <t>102.01.8.09.17.11.005.001.001</t>
  </si>
  <si>
    <t>102.01.8.09.17.11.005.001.001.0085</t>
  </si>
  <si>
    <t>Fortalecimiento del proceso juridico y 
contractual 
contractual</t>
  </si>
  <si>
    <t>102.01.8.09.17.11.005.002</t>
  </si>
  <si>
    <t>INFORMACIÓN Y FORMACIÓN DE LA
ACTUALIDAD JURÍDICA NACIONAL,
DEPARTAMENTAL Y MUNICIPAL.</t>
  </si>
  <si>
    <t>102.01.8.09.17.11.005.002.001</t>
  </si>
  <si>
    <t>102.01.8.09.17.11.005.002.001.0086</t>
  </si>
  <si>
    <t xml:space="preserve">Fortalecimiento en la formacion de la actualidad
</t>
  </si>
  <si>
    <t>GASTOS GENERALES-DPTO ADTIVO JURIDICO</t>
  </si>
  <si>
    <t>FUNCIONAMIENTO</t>
  </si>
  <si>
    <t>GASTOS GENERALES</t>
  </si>
  <si>
    <t>GASTOS GENERALES-DETALLE-</t>
  </si>
  <si>
    <t>Sentencias Fallos reclamaciones y Conciliaciones</t>
  </si>
  <si>
    <t>103</t>
  </si>
  <si>
    <t>SECRETARIA DE GOBIERNO Y CONVIVENCIA</t>
  </si>
  <si>
    <t>103.01</t>
  </si>
  <si>
    <t>Secretaria de Gobierno y Convivencia</t>
  </si>
  <si>
    <t>103.01.8</t>
  </si>
  <si>
    <t>103.01.8.09</t>
  </si>
  <si>
    <t>103.01.8.09.15</t>
  </si>
  <si>
    <t>103.01.8.09.15.06</t>
  </si>
  <si>
    <t>ARMENIA ESPACIO PARA TODOS</t>
  </si>
  <si>
    <t>103.01.8.09.15.06.001</t>
  </si>
  <si>
    <t>RENOVANDO EL ESPACIO PUBLICO</t>
  </si>
  <si>
    <t>103.01.8.09.15.06.001.001</t>
  </si>
  <si>
    <t>DINAMICAS DE CIUDAD Y CULTURA CIUDADANA</t>
  </si>
  <si>
    <t>103.01.8.09.15.06.001.001.001</t>
  </si>
  <si>
    <t>103.01.8.09.15.06.001.001.001.0058</t>
  </si>
  <si>
    <t>Humanizacion del espacio publico</t>
  </si>
  <si>
    <t>103.01.8.09.15.06.001.001.034</t>
  </si>
  <si>
    <t>103.01.8.09.15.06.001.001.034.0058</t>
  </si>
  <si>
    <t>103.01.8.10</t>
  </si>
  <si>
    <t>103.01.8.10.12</t>
  </si>
  <si>
    <t>103.01.8.10.12.10</t>
  </si>
  <si>
    <t>103.01.8.10.12.10.001</t>
  </si>
  <si>
    <t>103.01.8.10.12.10.001.001</t>
  </si>
  <si>
    <t>FORTALECIMIENTO INST.PARA LA GESTION INTEGRAL DEL</t>
  </si>
  <si>
    <t>103.01.8.10.12.10.001.001.001</t>
  </si>
  <si>
    <t>103.01.8.10.12.10.001.001.001.0298</t>
  </si>
  <si>
    <t>Atención de emergencias y desatres.</t>
  </si>
  <si>
    <t>103.01.8.10.12.10.001.001.001.0309</t>
  </si>
  <si>
    <t>fortalecimiento de la Actividad Gestión del
Riesgo y del Consejo Municipal para la Gestion
del Riesgo</t>
  </si>
  <si>
    <t>103.01.8.10.12.10.001.001.034</t>
  </si>
  <si>
    <t>103.01.8.10.12.10.001.001.034.0298</t>
  </si>
  <si>
    <t>103.01.8.10.12.10.001.001.034.0309</t>
  </si>
  <si>
    <t>fortalecimiento de la Actividad Gestión del Riesgo</t>
  </si>
  <si>
    <t>103.01.8.10.12.10.001.002</t>
  </si>
  <si>
    <t>103.01.8.10.12.10.001.002.001</t>
  </si>
  <si>
    <t>103.01.8.10.12.10.001.002.001.0301</t>
  </si>
  <si>
    <t>Cultura en gestión integral del riesgo</t>
  </si>
  <si>
    <t>103.01.8.10.12.10.001.002.034</t>
  </si>
  <si>
    <t>103.01.8.10.12.10.001.002.034.0301</t>
  </si>
  <si>
    <t>103.01.8.10.14</t>
  </si>
  <si>
    <t>103.01.8.10.14.03</t>
  </si>
  <si>
    <t>ARMENIA CIUDAD PROSPERA PARA NIÑOS NIÑAS Y ADOLESCENTES</t>
  </si>
  <si>
    <t>103.01.8.10.14.03.001</t>
  </si>
  <si>
    <t>ATENCION INTEGRAL A LA INFANCIA Y ADOLESCENCIA</t>
  </si>
  <si>
    <t>103.01.8.10.14.03.001.001</t>
  </si>
  <si>
    <t>103.01.8.10.14.03.001.001.001</t>
  </si>
  <si>
    <t>103.01.8.10.14.03.001.001.001.0295</t>
  </si>
  <si>
    <t>Fortalecimiento y operacion de las comisarias familia</t>
  </si>
  <si>
    <t>103.01.8.10.14.03.001.001.034</t>
  </si>
  <si>
    <t>103.01.8.10.14.03.001.001.034.0295</t>
  </si>
  <si>
    <t>103.01.8.10.18</t>
  </si>
  <si>
    <t>JUSTICIA</t>
  </si>
  <si>
    <t>103.01.8.10.18.08</t>
  </si>
  <si>
    <t>ARMENIA SEGURA</t>
  </si>
  <si>
    <t>103.01.8.10.18.08.001</t>
  </si>
  <si>
    <t>GOBERNABILIDAD Y CIUDADANIA</t>
  </si>
  <si>
    <t>103.01.8.10.18.08.001.001</t>
  </si>
  <si>
    <t>SEGURIDAD CIUDADANA</t>
  </si>
  <si>
    <t>103.01.8.10.18.08.001.001.001</t>
  </si>
  <si>
    <t>103.01.8.10.18.08.001.001.001.0296</t>
  </si>
  <si>
    <t>Fortalecimiento de la seguridad ciudadana</t>
  </si>
  <si>
    <t>103.01.8.10.18.08.001.001.001.0392</t>
  </si>
  <si>
    <t>Apoyo a establecimientos de Reclusion</t>
  </si>
  <si>
    <t>103.01.8.10.18.08.001.001.027</t>
  </si>
  <si>
    <t>CONTRIBUCION ESPECIAL SOBRE CONTRATOS DE OBRA</t>
  </si>
  <si>
    <t>103.01.8.10.18.08.001.001.027.0303</t>
  </si>
  <si>
    <t xml:space="preserve">Inversion en el fondo de seguridad territorial
</t>
  </si>
  <si>
    <t>103.01.8.10.18.08.001.001.034</t>
  </si>
  <si>
    <t>103.01.8.10.18.08.001.001.034.0296</t>
  </si>
  <si>
    <t>103.01.8.10.18.08.001.001.564</t>
  </si>
  <si>
    <t>REC.BCE Contribucion Especial sobre contratos de O</t>
  </si>
  <si>
    <t>103.01.8.10.18.08.001.001.564.0303</t>
  </si>
  <si>
    <t>103.01.8.10.18.09</t>
  </si>
  <si>
    <t>ARMENIA CON CULTURA CIUDADANA</t>
  </si>
  <si>
    <t>103.01.8.10.18.09.001</t>
  </si>
  <si>
    <t>CULTURA CIUDADANA</t>
  </si>
  <si>
    <t>103.01.8.10.18.09.001.001</t>
  </si>
  <si>
    <t>CONVIVENCIA CIUDADANA</t>
  </si>
  <si>
    <t>103.01.8.10.18.09.001.001.001</t>
  </si>
  <si>
    <t>103.01.8.10.18.09.001.001.001.0297</t>
  </si>
  <si>
    <t>Convivamos</t>
  </si>
  <si>
    <t>103.01.8.10.18.09.001.001.034</t>
  </si>
  <si>
    <t>103.01.8.10.18.09.001.001.034.0297</t>
  </si>
  <si>
    <t>103.01.8.10.18.09.001.001.117</t>
  </si>
  <si>
    <t>COMPARENDO AMBIENTAL</t>
  </si>
  <si>
    <t>103.01.8.10.18.09.001.001.117.0297</t>
  </si>
  <si>
    <t>103.01.8.11</t>
  </si>
  <si>
    <t>103.01.8.11.14</t>
  </si>
  <si>
    <t>103.01.8.11.14.01</t>
  </si>
  <si>
    <t>103.01.8.11.14.01.002</t>
  </si>
  <si>
    <t>INCLUSION SOCIAL</t>
  </si>
  <si>
    <t>103.01.8.11.14.01.002.008</t>
  </si>
  <si>
    <t>FORTALECIMIENTO DE LA ORGANIZACION SOCIAL Y COMUNITARIA PARA LA POBLACION ETNICA DEL MUNICIPIO DE ARMENIA</t>
  </si>
  <si>
    <t>103.01.8.11.14.01.002.008.001</t>
  </si>
  <si>
    <t>103.01.8.11.14.01.002.008.001.0113</t>
  </si>
  <si>
    <t>Inclusion social de minorias afrodecendientes</t>
  </si>
  <si>
    <t>103.01.8.11.14.01.002.008.001.0114</t>
  </si>
  <si>
    <t>Inclusion social de minorias indigenas</t>
  </si>
  <si>
    <t>103.01.8.11.14.01.002.008.034</t>
  </si>
  <si>
    <t>103.01.8.11.14.01.002.008.034.0113</t>
  </si>
  <si>
    <t>103.01.8.11.14.01.002.008.034.0114</t>
  </si>
  <si>
    <t>103.02</t>
  </si>
  <si>
    <t>FONDO MUNICIPAL DE BOMBEROS</t>
  </si>
  <si>
    <t>103.02.8</t>
  </si>
  <si>
    <t>103.02.8.10</t>
  </si>
  <si>
    <t>103.02.8.10.12</t>
  </si>
  <si>
    <t>103.02.8.10.12.10</t>
  </si>
  <si>
    <t>103.02.8.10.12.10.001</t>
  </si>
  <si>
    <t>103.02.8.10.12.10.001.002</t>
  </si>
  <si>
    <t>103.02.8.10.12.10.001.002.005</t>
  </si>
  <si>
    <t>SOBRETASA BOMBERIL INVERSION</t>
  </si>
  <si>
    <t>103.02.8.10.12.10.001.002.005.0302</t>
  </si>
  <si>
    <t>Fortalecimiento, funcionamiento, equipamiento
y dotación para un cuerpo oficial de bomberos
competitivo</t>
  </si>
  <si>
    <t>103.02.8.10.12.10.001.002.194</t>
  </si>
  <si>
    <t>REC.CART.SOBRETASA BOMBERIL E INTERESES</t>
  </si>
  <si>
    <t>103.02.8.10.12.10.001.002.194.0302</t>
  </si>
  <si>
    <t>103.02.8.10.12.10.001.002.509</t>
  </si>
  <si>
    <t xml:space="preserve">REC.BCE.Sobretasa Bomberil
</t>
  </si>
  <si>
    <t>103.02.8.10.12.10.001.002.509.0302</t>
  </si>
  <si>
    <t>fortalecimiento funcionamiento equipamento y dotacion de un cuerpo oficial de bomberos competitivo</t>
  </si>
  <si>
    <t>103.02.8.10.12.10.001.002.510</t>
  </si>
  <si>
    <t xml:space="preserve">REC.BCE.Exc.Fros Sobretasa Bomberil
</t>
  </si>
  <si>
    <t>103.02.8.10.12.10.001.002.510.0302</t>
  </si>
  <si>
    <t>103.03</t>
  </si>
  <si>
    <t>Fondo Municipal de Gestion del Riesgo</t>
  </si>
  <si>
    <t>103.03.8</t>
  </si>
  <si>
    <t>103.03.8.10</t>
  </si>
  <si>
    <t>103.03.8.10.12</t>
  </si>
  <si>
    <t>103.03.8.10.12.10</t>
  </si>
  <si>
    <t>103.03.8.10.12.10.001</t>
  </si>
  <si>
    <t>103.03.8.10.12.10.001.001</t>
  </si>
  <si>
    <t>103.03.8.10.12.10.001.001.001</t>
  </si>
  <si>
    <t>103.03.8.10.12.10.001.001.001.0298</t>
  </si>
  <si>
    <t>103.03.8.10.12.10.001.001.034</t>
  </si>
  <si>
    <t>103.03.8.10.12.10.001.001.034.0298</t>
  </si>
  <si>
    <t>104</t>
  </si>
  <si>
    <t>DEPARTAMENTO ADTIVO DE FORTALECIMIENTO INSTITUCIONAL</t>
  </si>
  <si>
    <t>104.01</t>
  </si>
  <si>
    <t>Dpto Administrativo de Fortalecimiento Institucion</t>
  </si>
  <si>
    <t>104.01.8</t>
  </si>
  <si>
    <t>104.01.8.09</t>
  </si>
  <si>
    <t>104.01.8.09.17</t>
  </si>
  <si>
    <t>104.01.8.09.17.11</t>
  </si>
  <si>
    <t>104.01.8.09.17.11.003</t>
  </si>
  <si>
    <t>CALIDAD DE VIDA LABORAL</t>
  </si>
  <si>
    <t>104.01.8.09.17.11.003.001</t>
  </si>
  <si>
    <t>CLIMA LABORAL Y CULTURA ORGANIZACIONAL</t>
  </si>
  <si>
    <t>104.01.8.09.17.11.003.001.305</t>
  </si>
  <si>
    <t>REINTEGROS RETROACTIVOS RETROPATRONOS</t>
  </si>
  <si>
    <t>104.01.8.09.17.11.003.001.305.0078</t>
  </si>
  <si>
    <t>Mejoramiento del clima laboral y cultura
 organizacional</t>
  </si>
  <si>
    <t>104.01.8.09.17.11.004</t>
  </si>
  <si>
    <t>FORTALECIMIENTO DEL SERVICIO AL CLIENTE Y CONSERVACION DE LA MEMORIA INSTITUCIONAL</t>
  </si>
  <si>
    <t>104.01.8.09.17.11.004.001</t>
  </si>
  <si>
    <t>CONSERVACION DE LA MEMORIA INSTITUCIONAL DEL MUNICIPIO</t>
  </si>
  <si>
    <t>104.01.8.09.17.11.004.001.001</t>
  </si>
  <si>
    <t>104.01.8.09.17.11.004.001.001.0080</t>
  </si>
  <si>
    <t>Fortalec. y desarrollo tecnologico para la
recuperacion y conservacion de la memoria
institu,amigable con Med.Ambiente</t>
  </si>
  <si>
    <t>104.01.8.09.17.11.004.001.305</t>
  </si>
  <si>
    <t>104.01.8.09.17.11.004.001.305.0080</t>
  </si>
  <si>
    <t>104.01.8.09.17.11.004.002</t>
  </si>
  <si>
    <t>AFIANZAMIENTO DE LA CULTURA DEL SERVICIO AL CLIENTE CULTURA DEL SERVICIO PUBLICO</t>
  </si>
  <si>
    <t>104.01.8.09.17.11.004.002.001</t>
  </si>
  <si>
    <t>104.01.8.09.17.11.004.002.001.0081</t>
  </si>
  <si>
    <t>Servicio al Ciudadano con Calidad y Eficiencia</t>
  </si>
  <si>
    <t>104.01.8.09.17.11.004.002.305</t>
  </si>
  <si>
    <t>104.01.8.09.17.11.004.002.305.0081</t>
  </si>
  <si>
    <t>GASTOS PERSONALES DPTO ADTIVO DE FORTALECIMIENTO</t>
  </si>
  <si>
    <t>SERVICIOS PERSONALES</t>
  </si>
  <si>
    <t>SERVICIOS PERSONALES-DETALLES</t>
  </si>
  <si>
    <t>Sueldo de Personal de Nomina</t>
  </si>
  <si>
    <t>Aprendices Sena</t>
  </si>
  <si>
    <t>Gastos de representacion</t>
  </si>
  <si>
    <t>Personal Supernumerario JAL</t>
  </si>
  <si>
    <t>Prima de Navidad</t>
  </si>
  <si>
    <t>Vacaciones Indemnizadas</t>
  </si>
  <si>
    <t>Subsidio de transporte</t>
  </si>
  <si>
    <t>Intereses a las Cesantias</t>
  </si>
  <si>
    <t>Dotacion de Personal</t>
  </si>
  <si>
    <t>Aportes Sindicales</t>
  </si>
  <si>
    <t>Subsidio a la Alimentacion</t>
  </si>
  <si>
    <t>Bonificacion de Direccion</t>
  </si>
  <si>
    <t>Servicios Personale Indirectos</t>
  </si>
  <si>
    <t>Bonificacion Especial de Recreacion</t>
  </si>
  <si>
    <t>Vacaciones</t>
  </si>
  <si>
    <t>Personal Supernumerario Bomberos</t>
  </si>
  <si>
    <t>Prima de Servicios</t>
  </si>
  <si>
    <t>Bonificacion Por servicios Prestados</t>
  </si>
  <si>
    <t>Cesantias</t>
  </si>
  <si>
    <t>Bonificacion de Gestion Territorial</t>
  </si>
  <si>
    <t>Prestacion de Servicios Especializados</t>
  </si>
  <si>
    <t>Gastos Sindicales</t>
  </si>
  <si>
    <t>CONTRIBUCIONES INHERENTES A LA NOMINA-SECTOR PRIVADOS-APORTES SALUD</t>
  </si>
  <si>
    <t>Pension</t>
  </si>
  <si>
    <t>Salud</t>
  </si>
  <si>
    <t>Seguridad Social Ediles Municipio de Armenia</t>
  </si>
  <si>
    <t>Administracion de Riesgos Profesionales</t>
  </si>
  <si>
    <t>ARL Contratistas Alto Riesgo</t>
  </si>
  <si>
    <t>CONTRIBUCIONES INHERENTES A LA NOMINA SECTOR PUBLICO APORTES PARAFISCALES</t>
  </si>
  <si>
    <t>I.C.B.F</t>
  </si>
  <si>
    <t>Sena</t>
  </si>
  <si>
    <t>Escuela Superior de Administracion Publica</t>
  </si>
  <si>
    <t>Institutos Tecnicos Industriales</t>
  </si>
  <si>
    <t>DESAHORRO FONPET SSF</t>
  </si>
  <si>
    <t>Reajustes Pensionales</t>
  </si>
  <si>
    <t>105</t>
  </si>
  <si>
    <t>SECRETARIA DE EDUCACION</t>
  </si>
  <si>
    <t>105.00</t>
  </si>
  <si>
    <t>CUOTA DE ADMINISTRACION</t>
  </si>
  <si>
    <t>105.00.8</t>
  </si>
  <si>
    <t>105.00.8.10</t>
  </si>
  <si>
    <t>105.00.8.10.01</t>
  </si>
  <si>
    <t>EDUCACION</t>
  </si>
  <si>
    <t>105.00.8.10.01.02</t>
  </si>
  <si>
    <t>ARMENIA EDUCADA Y EDUCADORA</t>
  </si>
  <si>
    <t>105.00.8.10.01.02.004</t>
  </si>
  <si>
    <t>EFICIENCIA EDUCATIVA</t>
  </si>
  <si>
    <t>105.00.8.10.01.02.004.001</t>
  </si>
  <si>
    <t>EFICIENCIA Y MODERNIZACION EDUCATIVA FUNCIONAMIENTO Y PRESTACION DE SERVICIOS DEL SECTOR EDUCATIVO DEL NIVEL CENTRAL</t>
  </si>
  <si>
    <t>105.00.8.10.01.02.004.001.001</t>
  </si>
  <si>
    <t>105.00.8.10.01.02.004.001.001.0250</t>
  </si>
  <si>
    <t>Otros proyectos de eficiencia-conectividad</t>
  </si>
  <si>
    <t>105.00.8.10.01.02.004.001.026</t>
  </si>
  <si>
    <t>SGP EDUCACION</t>
  </si>
  <si>
    <t>105.00.8.10.01.02.004.001.026.0160</t>
  </si>
  <si>
    <t>Prima tecnica</t>
  </si>
  <si>
    <t>105.00.8.10.01.02.004.001.026.0223</t>
  </si>
  <si>
    <t>Sueldo</t>
  </si>
  <si>
    <t>105.00.8.10.01.02.004.001.026.0224</t>
  </si>
  <si>
    <t>Bonificacion por servicios prestados</t>
  </si>
  <si>
    <t>105.00.8.10.01.02.004.001.026.0225</t>
  </si>
  <si>
    <t>Prima de servicios</t>
  </si>
  <si>
    <t>105.00.8.10.01.02.004.001.026.0226</t>
  </si>
  <si>
    <t>Prima de vacaciones</t>
  </si>
  <si>
    <t>105.00.8.10.01.02.004.001.026.0227</t>
  </si>
  <si>
    <t>Prima de navidad</t>
  </si>
  <si>
    <t>105.00.8.10.01.02.004.001.026.0228</t>
  </si>
  <si>
    <t>Bonificacion especial de recreacion</t>
  </si>
  <si>
    <t>105.00.8.10.01.02.004.001.026.0229</t>
  </si>
  <si>
    <t>Honorarios</t>
  </si>
  <si>
    <t>105.00.8.10.01.02.004.001.026.0230</t>
  </si>
  <si>
    <t>Cajas de compensacion</t>
  </si>
  <si>
    <t>105.00.8.10.01.02.004.001.026.0231</t>
  </si>
  <si>
    <t>SENA (Ley 21/82)</t>
  </si>
  <si>
    <t>105.00.8.10.01.02.004.001.026.0232</t>
  </si>
  <si>
    <t>I.C.B.F. (Ley 89/88)</t>
  </si>
  <si>
    <t>105.00.8.10.01.02.004.001.026.0233</t>
  </si>
  <si>
    <t>Escuelas industriales e instit.tecnicos (Ley
21/82</t>
  </si>
  <si>
    <t>105.00.8.10.01.02.004.001.026.0234</t>
  </si>
  <si>
    <t>Escuelas superior de administracion pub (Ley
21/82</t>
  </si>
  <si>
    <t>105.00.8.10.01.02.004.001.026.0235</t>
  </si>
  <si>
    <t>Compra de Equipos</t>
  </si>
  <si>
    <t>105.00.8.10.01.02.004.001.026.0236</t>
  </si>
  <si>
    <t>Materiales y suministros</t>
  </si>
  <si>
    <t>105.00.8.10.01.02.004.001.026.0237</t>
  </si>
  <si>
    <t>Mantenimiento</t>
  </si>
  <si>
    <t>105.00.8.10.01.02.004.001.026.0238</t>
  </si>
  <si>
    <t>Servicios publicos</t>
  </si>
  <si>
    <t>105.00.8.10.01.02.004.001.026.0239</t>
  </si>
  <si>
    <t>Viaticos y gastos de viajes</t>
  </si>
  <si>
    <t>105.00.8.10.01.02.004.001.026.0240</t>
  </si>
  <si>
    <t>Impresos y publicaciones</t>
  </si>
  <si>
    <t>105.00.8.10.01.02.004.001.026.0241</t>
  </si>
  <si>
    <t>Comunicacion y transporte</t>
  </si>
  <si>
    <t>105.00.8.10.01.02.004.001.026.0242</t>
  </si>
  <si>
    <t>Aporte cesantias (personal administrativo)</t>
  </si>
  <si>
    <t>105.00.8.10.01.02.004.001.026.0243</t>
  </si>
  <si>
    <t>Aporte salud (personal administrativo)</t>
  </si>
  <si>
    <t>105.00.8.10.01.02.004.001.026.0244</t>
  </si>
  <si>
    <t>Aporte pension (personal administrativo)</t>
  </si>
  <si>
    <t>105.00.8.10.01.02.004.001.026.0245</t>
  </si>
  <si>
    <t>Riesgos Prof. ARP. (personal administrtivo)</t>
  </si>
  <si>
    <t>105.00.8.10.01.02.004.001.026.0246</t>
  </si>
  <si>
    <t>Indemnizacion Vacaciones</t>
  </si>
  <si>
    <t>105.00.8.10.01.02.004.001.026.0247</t>
  </si>
  <si>
    <t>Horas extras y dias festivos</t>
  </si>
  <si>
    <t>105.00.8.10.01.02.004.001.026.0248</t>
  </si>
  <si>
    <t>Capacit. bienestar social y estímulo</t>
  </si>
  <si>
    <t>105.00.8.10.01.02.004.001.026.0250</t>
  </si>
  <si>
    <t>105.00.8.10.01.02.004.001.605</t>
  </si>
  <si>
    <t>REC.BCE.ASIG. SGP  CON DESTI.ESPEC.CONECTIVIDAD</t>
  </si>
  <si>
    <t>105.00.8.10.01.02.004.001.605.0250</t>
  </si>
  <si>
    <t>105.01</t>
  </si>
  <si>
    <t>ADMINISTRACION GENERAL</t>
  </si>
  <si>
    <t>105.01.8</t>
  </si>
  <si>
    <t>105.01.8.10</t>
  </si>
  <si>
    <t>105.01.8.10.01</t>
  </si>
  <si>
    <t>105.01.8.10.01.02</t>
  </si>
  <si>
    <t>105.01.8.10.01.02.002</t>
  </si>
  <si>
    <t>CIERRE DE BRECHAS</t>
  </si>
  <si>
    <t>105.01.8.10.01.02.002.002</t>
  </si>
  <si>
    <t>FUNCIONAMIENTO Y PRESTACION DEL SERVICIO DEL  SECTOR EDUCATIVO DE LAS INSTITUCIONES EDUCATIVAS</t>
  </si>
  <si>
    <t>105.01.8.10.01.02.002.002.026</t>
  </si>
  <si>
    <t>105.01.8.10.01.02.002.002.026.0142</t>
  </si>
  <si>
    <t>105.01.8.10.01.02.002.002.026.0143</t>
  </si>
  <si>
    <t>105.01.8.10.01.02.002.002.026.0144</t>
  </si>
  <si>
    <t>Subsidio o prima de alimentación</t>
  </si>
  <si>
    <t>105.01.8.10.01.02.002.002.026.0145</t>
  </si>
  <si>
    <t>Auxilio de transporte</t>
  </si>
  <si>
    <t>105.01.8.10.01.02.002.002.026.0146</t>
  </si>
  <si>
    <t>105.01.8.10.01.02.002.002.026.0147</t>
  </si>
  <si>
    <t>105.01.8.10.01.02.002.002.026.0148</t>
  </si>
  <si>
    <t>105.01.8.10.01.02.002.002.026.0149</t>
  </si>
  <si>
    <t>Sena (ley 21/82)</t>
  </si>
  <si>
    <t>105.01.8.10.01.02.002.002.026.0150</t>
  </si>
  <si>
    <t>I.C.B.F(ley 89/88)</t>
  </si>
  <si>
    <t>105.01.8.10.01.02.002.002.026.0151</t>
  </si>
  <si>
    <t>Escuela industriales e instit.tecn.(ley 21/82)</t>
  </si>
  <si>
    <t>105.01.8.10.01.02.002.002.026.0152</t>
  </si>
  <si>
    <t>105.01.8.10.01.02.002.002.026.0153</t>
  </si>
  <si>
    <t>Dotación (Ley 70/88)</t>
  </si>
  <si>
    <t>105.01.8.10.01.02.002.002.026.0154</t>
  </si>
  <si>
    <t>Sentencias y conciliaciones</t>
  </si>
  <si>
    <t>105.01.8.10.01.02.002.002.026.0155</t>
  </si>
  <si>
    <t>Capacitacion.bienest.socio.y estimulo</t>
  </si>
  <si>
    <t>105.01.8.10.01.02.002.002.026.0156</t>
  </si>
  <si>
    <t>Incremento por antiguedad</t>
  </si>
  <si>
    <t>105.01.8.10.01.02.002.002.026.0157</t>
  </si>
  <si>
    <t>Indemnizacion vacaciones</t>
  </si>
  <si>
    <t>105.01.8.10.01.02.002.002.026.0158</t>
  </si>
  <si>
    <t>105.01.8.10.01.02.002.002.026.0159</t>
  </si>
  <si>
    <t>Prima de Servicio</t>
  </si>
  <si>
    <t>105.01.8.10.01.02.002.002.026.0160</t>
  </si>
  <si>
    <t>105.01.8.10.01.02.002.002.026.0161</t>
  </si>
  <si>
    <t>105.01.8.10.01.02.002.002.026.0162</t>
  </si>
  <si>
    <t>105.01.8.10.01.02.002.002.026.0167</t>
  </si>
  <si>
    <t>Viaticos y gastos de viaje</t>
  </si>
  <si>
    <t>105.01.8.10.01.02.002.002.026.0172</t>
  </si>
  <si>
    <t>105.01.8.10.01.02.002.002.026.0173</t>
  </si>
  <si>
    <t>105.01.8.10.01.02.002.002.026.0174</t>
  </si>
  <si>
    <t>105.01.8.10.01.02.002.002.026.0175</t>
  </si>
  <si>
    <t>Riesgo prof. ARP (personal administrativo)</t>
  </si>
  <si>
    <t>105.01.8.10.01.02.002.002.026.0378</t>
  </si>
  <si>
    <t>Riesgos  Profesionales Estudiantes Media Tecnica</t>
  </si>
  <si>
    <t>105.05</t>
  </si>
  <si>
    <t>PERSONAL DOCENTE</t>
  </si>
  <si>
    <t>105.05.8</t>
  </si>
  <si>
    <t>105.05.8.10</t>
  </si>
  <si>
    <t>105.05.8.10.01</t>
  </si>
  <si>
    <t>105.05.8.10.01.02</t>
  </si>
  <si>
    <t>105.05.8.10.01.02.002</t>
  </si>
  <si>
    <t>105.05.8.10.01.02.002.002</t>
  </si>
  <si>
    <t>105.05.8.10.01.02.002.002.026</t>
  </si>
  <si>
    <t>105.05.8.10.01.02.002.002.026.0177</t>
  </si>
  <si>
    <t>105.05.8.10.01.02.002.002.026.0178</t>
  </si>
  <si>
    <t>Sobresueldo</t>
  </si>
  <si>
    <t>105.05.8.10.01.02.002.002.026.0179</t>
  </si>
  <si>
    <t>105.05.8.10.01.02.002.002.026.0180</t>
  </si>
  <si>
    <t>105.05.8.10.01.02.002.002.026.0181</t>
  </si>
  <si>
    <t>105.05.8.10.01.02.002.002.026.0182</t>
  </si>
  <si>
    <t>105.05.8.10.01.02.002.002.026.0183</t>
  </si>
  <si>
    <t>105.05.8.10.01.02.002.002.026.0184</t>
  </si>
  <si>
    <t>105.05.8.10.01.02.002.002.026.0185</t>
  </si>
  <si>
    <t>105.05.8.10.01.02.002.002.026.0186</t>
  </si>
  <si>
    <t>105.05.8.10.01.02.002.002.026.0187</t>
  </si>
  <si>
    <t>105.05.8.10.01.02.002.002.026.0188</t>
  </si>
  <si>
    <t>105.05.8.10.01.02.002.002.026.0189</t>
  </si>
  <si>
    <t>105.05.8.10.01.02.002.002.026.0190</t>
  </si>
  <si>
    <t>105.05.8.10.01.02.002.002.026.0191</t>
  </si>
  <si>
    <t>105.05.8.10.01.02.002.002.026.0193</t>
  </si>
  <si>
    <t>Previsión social (S.S.F)</t>
  </si>
  <si>
    <t>105.05.8.10.01.02.002.002.026.0194</t>
  </si>
  <si>
    <t>Cesantias (S.S.F.)</t>
  </si>
  <si>
    <t>105.05.8.10.01.02.002.002.026.0196</t>
  </si>
  <si>
    <t>Dotacion (ley 70/88)</t>
  </si>
  <si>
    <t>105.05.8.10.01.02.002.002.026.0220</t>
  </si>
  <si>
    <t>105.05.8.10.01.02.002.002.026.0326</t>
  </si>
  <si>
    <t>Aportes Docentes 8% SSF</t>
  </si>
  <si>
    <t>105.05.8.10.01.02.002.002.026.0379</t>
  </si>
  <si>
    <t>Hora Extra  Regular Complemento Planta</t>
  </si>
  <si>
    <t>105.05.8.10.01.02.002.002.026.0380</t>
  </si>
  <si>
    <t>Hora Extra Docente Adultos</t>
  </si>
  <si>
    <t>105.05.8.10.01.02.002.002.026.0381</t>
  </si>
  <si>
    <t>Hora Extra Jornada Unica</t>
  </si>
  <si>
    <t>105.05.8.10.01.02.002.002.026.0394</t>
  </si>
  <si>
    <t>Bonificacion anual escalafon grado 14</t>
  </si>
  <si>
    <t>105.05.8.10.01.02.002.002.389</t>
  </si>
  <si>
    <t>REINTEGROS EDUCACION</t>
  </si>
  <si>
    <t>105.05.8.10.01.02.002.002.389.0177</t>
  </si>
  <si>
    <t>105.05.8.10.01.02.002.002.391</t>
  </si>
  <si>
    <t>DESAHORRO FONPET SIN SITUACION DE FONDOS EDUCACION</t>
  </si>
  <si>
    <t>105.05.8.10.01.02.002.002.391.0400</t>
  </si>
  <si>
    <t>Desahorro FONPET Sin Situacion de Fondos</t>
  </si>
  <si>
    <t>105.06</t>
  </si>
  <si>
    <t>PERSONAL DIRECTIVO</t>
  </si>
  <si>
    <t>105.06.8</t>
  </si>
  <si>
    <t>105.06.8.10</t>
  </si>
  <si>
    <t>105.06.8.10.01</t>
  </si>
  <si>
    <t>105.06.8.10.01.02</t>
  </si>
  <si>
    <t>105.06.8.10.01.02.002</t>
  </si>
  <si>
    <t>105.06.8.10.01.02.002.001</t>
  </si>
  <si>
    <t>AMPLIACION DE COBERTURA PARA POBLACION VULNERABLE</t>
  </si>
  <si>
    <t>105.06.8.10.01.02.002.001.001</t>
  </si>
  <si>
    <t>105.06.8.10.01.02.002.001.001.0140</t>
  </si>
  <si>
    <t>Atencion a poblaciones especiales o discapacidades</t>
  </si>
  <si>
    <t>105.06.8.10.01.02.002.001.001.0141</t>
  </si>
  <si>
    <t>Uniformes y Kits Escolares</t>
  </si>
  <si>
    <t>105.06.8.10.01.02.002.001.026</t>
  </si>
  <si>
    <t>105.06.8.10.01.02.002.001.026.0138</t>
  </si>
  <si>
    <t>Atención a la población etnia, afro e indígenas.</t>
  </si>
  <si>
    <t>105.06.8.10.01.02.002.001.026.0139</t>
  </si>
  <si>
    <t>Ampliación de cobertura para atender población
vulnerable  jóvenes y adultos</t>
  </si>
  <si>
    <t>105.06.8.10.01.02.002.001.026.0140</t>
  </si>
  <si>
    <t>Atención a poblaciones especiales o
discapacidades.</t>
  </si>
  <si>
    <t>105.06.8.10.01.02.002.002</t>
  </si>
  <si>
    <t>105.06.8.10.01.02.002.002.026</t>
  </si>
  <si>
    <t>105.06.8.10.01.02.002.002.026.0197</t>
  </si>
  <si>
    <t>105.06.8.10.01.02.002.002.026.0198</t>
  </si>
  <si>
    <t>105.06.8.10.01.02.002.002.026.0199</t>
  </si>
  <si>
    <t>105.06.8.10.01.02.002.002.026.0200</t>
  </si>
  <si>
    <t>105.06.8.10.01.02.002.002.026.0201</t>
  </si>
  <si>
    <t>105.06.8.10.01.02.002.002.026.0202</t>
  </si>
  <si>
    <t>105.06.8.10.01.02.002.002.026.0203</t>
  </si>
  <si>
    <t>105.06.8.10.01.02.002.002.026.0204</t>
  </si>
  <si>
    <t>105.06.8.10.01.02.002.002.026.0205</t>
  </si>
  <si>
    <t>105.06.8.10.01.02.002.002.026.0206</t>
  </si>
  <si>
    <t>105.06.8.10.01.02.002.002.026.0207</t>
  </si>
  <si>
    <t>105.06.8.10.01.02.002.002.026.0208</t>
  </si>
  <si>
    <t>105.06.8.10.01.02.002.002.026.0209</t>
  </si>
  <si>
    <t>105.06.8.10.01.02.002.002.026.0210</t>
  </si>
  <si>
    <t>105.06.8.10.01.02.002.002.026.0211</t>
  </si>
  <si>
    <t>105.06.8.10.01.02.002.002.026.0212</t>
  </si>
  <si>
    <t>Otras primas de orden nacional</t>
  </si>
  <si>
    <t>105.06.8.10.01.02.002.002.026.0219</t>
  </si>
  <si>
    <t>105.06.8.10.01.02.002.002.026.0220</t>
  </si>
  <si>
    <t>105.06.8.10.01.02.002.002.026.0326</t>
  </si>
  <si>
    <t>105.06.8.10.01.02.002.002.026.0379</t>
  </si>
  <si>
    <t>105.06.8.10.01.02.002.002.026.0380</t>
  </si>
  <si>
    <t>105.06.8.10.01.02.002.002.026.0381</t>
  </si>
  <si>
    <t>105.06.8.10.01.02.002.002.026.0394</t>
  </si>
  <si>
    <t>105.06.8.10.01.02.002.002.163</t>
  </si>
  <si>
    <t>REINTEGROS POR SINIESTROS RDE EDUCACION</t>
  </si>
  <si>
    <t>105.06.8.10.01.02.002.002.163.0218</t>
  </si>
  <si>
    <t>Fondo de Servicios educativos aport. funcionamient</t>
  </si>
  <si>
    <t>105.07</t>
  </si>
  <si>
    <t>ATENCION INTEGRAL A LA PRIMERA INFANCIA</t>
  </si>
  <si>
    <t>105.07.8</t>
  </si>
  <si>
    <t>105.07.8.10</t>
  </si>
  <si>
    <t>105.07.8.10.01</t>
  </si>
  <si>
    <t>105.07.8.10.01.02</t>
  </si>
  <si>
    <t>105.07.8.10.01.02.005</t>
  </si>
  <si>
    <t>105.07.8.10.01.02.005.001</t>
  </si>
  <si>
    <t>105.07.8.10.01.02.005.001.097</t>
  </si>
  <si>
    <t>SGP PRIMERA INFANCIA</t>
  </si>
  <si>
    <t>105.07.8.10.01.02.005.001.097.0252</t>
  </si>
  <si>
    <t>PAIPI-adecuación y mejoramiento de Infraestructura</t>
  </si>
  <si>
    <t>105.07.8.10.01.02.005.001.545</t>
  </si>
  <si>
    <t xml:space="preserve">REC.BCE.SGP Primera Infancia Conpes 152
</t>
  </si>
  <si>
    <t>105.07.8.10.01.02.005.001.545.0252</t>
  </si>
  <si>
    <t>GASTOS PERSONALES-SECRETARIA DE EDUCACION</t>
  </si>
  <si>
    <t>Comfenalco</t>
  </si>
  <si>
    <t>105.11</t>
  </si>
  <si>
    <t>CALIDAD</t>
  </si>
  <si>
    <t>105.11.8</t>
  </si>
  <si>
    <t>105.11.8.10</t>
  </si>
  <si>
    <t>105.11.8.10.01</t>
  </si>
  <si>
    <t>105.11.8.10.01.02</t>
  </si>
  <si>
    <t>105.11.8.10.01.02.001</t>
  </si>
  <si>
    <t>CALIDAD EDUCATIVA</t>
  </si>
  <si>
    <t>105.11.8.10.01.02.001.001</t>
  </si>
  <si>
    <t>ACCIONES DE MEJORAMIENTO DE LA GESTION ACADEMICA  ENMARCADA EN PLANES DE MEJORAMIENTO</t>
  </si>
  <si>
    <t>105.11.8.10.01.02.001.001.001</t>
  </si>
  <si>
    <t>105.11.8.10.01.02.001.001.001.0125</t>
  </si>
  <si>
    <t>Capacitación de recursos humanos.</t>
  </si>
  <si>
    <t>105.11.8.10.01.02.001.001.001.0127</t>
  </si>
  <si>
    <t>Fondo de becas de estímulos educativos para
acceder a la educación superior.</t>
  </si>
  <si>
    <t>105.11.8.10.01.02.001.001.001.0328</t>
  </si>
  <si>
    <t>Escuela de Formacion artistico cultural en musica de Armenia Luis Angel Ramirez Alzate</t>
  </si>
  <si>
    <t>105.11.8.10.01.02.001.001.028</t>
  </si>
  <si>
    <t>SGP CALIDAD MATRICULA OFICIAL</t>
  </si>
  <si>
    <t>105.11.8.10.01.02.001.001.028.0122</t>
  </si>
  <si>
    <t xml:space="preserve">Asistencia técnica y asesoría para fortalecer sistemas de gestion y evaluacion educativa
</t>
  </si>
  <si>
    <t>105.11.8.10.01.02.001.001.028.0123</t>
  </si>
  <si>
    <t>Asistencia técnica y asesoría para fortalecer
 jornadas escolares complementarias.</t>
  </si>
  <si>
    <t>105.11.8.10.01.02.001.001.028.0124</t>
  </si>
  <si>
    <t>Asistencia y asesoría para fortalecer la cultura
ciudadana y la convivencia escolar.</t>
  </si>
  <si>
    <t>105.11.8.10.01.02.001.001.028.0125</t>
  </si>
  <si>
    <t>105.11.8.10.01.02.001.001.096</t>
  </si>
  <si>
    <t>REINTEGROS</t>
  </si>
  <si>
    <t>105.11.8.10.01.02.001.001.096.0127</t>
  </si>
  <si>
    <t>Fondo de becas de estímulos educativos para
 acceder a la educación superior</t>
  </si>
  <si>
    <t>105.11.8.10.01.02.001.002</t>
  </si>
  <si>
    <t>DOTACION DE MATERIAL DIDACTICO Y EQUIPOS</t>
  </si>
  <si>
    <t>105.11.8.10.01.02.001.002.028</t>
  </si>
  <si>
    <t>105.11.8.10.01.02.001.002.028.0128</t>
  </si>
  <si>
    <t>Dot. y mant. de equip y softw educat para
establec. Educat. con activ. técnicas
específicas.</t>
  </si>
  <si>
    <t>105.11.8.10.01.02.001.002.028.0129</t>
  </si>
  <si>
    <t xml:space="preserve">Dotación de material didáctico, textos y equipos
</t>
  </si>
  <si>
    <t>105.11.8.10.01.02.001.003</t>
  </si>
  <si>
    <t>CONSTRUCCION ADQUISICION DOTACION MEJORAMIENTO Y MANTENIMIENTO DE INFRAESTRUCTURA</t>
  </si>
  <si>
    <t>105.11.8.10.01.02.001.003.001</t>
  </si>
  <si>
    <t>105.11.8.10.01.02.001.003.001.0130</t>
  </si>
  <si>
    <t>Construcción de infraestructura educativa</t>
  </si>
  <si>
    <t>105.11.8.10.01.02.001.003.026</t>
  </si>
  <si>
    <t>105.11.8.10.01.02.001.003.026.0130</t>
  </si>
  <si>
    <t>105.11.8.10.01.02.001.003.028</t>
  </si>
  <si>
    <t>105.11.8.10.01.02.001.003.028.0130</t>
  </si>
  <si>
    <t>105.11.8.10.01.02.001.003.028.0131</t>
  </si>
  <si>
    <t>Mantenimiento y adecuación de infraestructura
educ</t>
  </si>
  <si>
    <t>105.11.8.10.01.02.001.003.551</t>
  </si>
  <si>
    <t xml:space="preserve">REC.BCE.de los REC.BCE.SGP Educacion Calidad
REC.BCE.de los REC.BCE.SGP Educacion Calidad
</t>
  </si>
  <si>
    <t>105.11.8.10.01.02.001.003.551.0130</t>
  </si>
  <si>
    <t>105.11.8.10.01.02.001.003.574</t>
  </si>
  <si>
    <t>CRITERIO CALIDAD SGP EDUCACION</t>
  </si>
  <si>
    <t>105.11.8.10.01.02.001.003.574.0131</t>
  </si>
  <si>
    <t>105.11.8.10.01.02.001.004</t>
  </si>
  <si>
    <t>PAGO DE SERVICIOS PUBLICOS Y FUNCIONAMIENTO DE LOS ESTABLECIMIENTOS EDUCATIVOS</t>
  </si>
  <si>
    <t>105.11.8.10.01.02.001.004.028</t>
  </si>
  <si>
    <t>105.11.8.10.01.02.001.004.028.0132</t>
  </si>
  <si>
    <t>Pago de servicios públicos - Acueducto,
Alcantarillado</t>
  </si>
  <si>
    <t>105.11.8.10.01.02.001.004.028.0133</t>
  </si>
  <si>
    <t>Pago de servicios públicos - Energía</t>
  </si>
  <si>
    <t>105.11.8.10.01.02.001.004.028.0134</t>
  </si>
  <si>
    <t>Pago de servicios públicos - Internet</t>
  </si>
  <si>
    <t>105.11.8.10.01.02.001.004.029</t>
  </si>
  <si>
    <t>SGP CALIDAD GRATUIDAD</t>
  </si>
  <si>
    <t>105.11.8.10.01.02.001.004.029.0316</t>
  </si>
  <si>
    <t>Fondo de Servicios Educativos -Gratuidad-</t>
  </si>
  <si>
    <t>105.11.8.10.01.02.001.005</t>
  </si>
  <si>
    <t>ALIMENTACION ESCOLAR</t>
  </si>
  <si>
    <t>105.11.8.10.01.02.001.005.001</t>
  </si>
  <si>
    <t>105.11.8.10.01.02.001.005.001.0136</t>
  </si>
  <si>
    <t>Alimentación escolar</t>
  </si>
  <si>
    <t>105.11.8.10.01.02.001.005.019</t>
  </si>
  <si>
    <t>RENDIMIENTO FINANCIEROS EDUCACION</t>
  </si>
  <si>
    <t>105.11.8.10.01.02.001.005.019.0136</t>
  </si>
  <si>
    <t>Alimentacion Escolar</t>
  </si>
  <si>
    <t>105.11.8.10.01.02.001.005.024</t>
  </si>
  <si>
    <t>SGP ALIMENTACION ESCOLAR</t>
  </si>
  <si>
    <t>105.11.8.10.01.02.001.005.024.0136</t>
  </si>
  <si>
    <t>Alimentacion escolar</t>
  </si>
  <si>
    <t>105.11.8.10.01.02.001.005.028</t>
  </si>
  <si>
    <t>105.11.8.10.01.02.001.005.028.0136</t>
  </si>
  <si>
    <t>105.11.8.10.01.02.001.005.096</t>
  </si>
  <si>
    <t>105.11.8.10.01.02.001.005.096.0136</t>
  </si>
  <si>
    <t>105.11.8.10.01.02.001.005.307</t>
  </si>
  <si>
    <t>RENDIMIENTOS FROS EDUCACION ALIMENTACION ESCOLAR</t>
  </si>
  <si>
    <t>105.11.8.10.01.02.001.005.307.0136</t>
  </si>
  <si>
    <t>105.11.8.10.01.02.001.005.308</t>
  </si>
  <si>
    <t>PAE-ALIMENTACION ESCOLAR</t>
  </si>
  <si>
    <t>105.11.8.10.01.02.001.005.308.0136</t>
  </si>
  <si>
    <t>105.11.8.10.01.02.001.006</t>
  </si>
  <si>
    <t>TRANSPORTE ESCOLAR</t>
  </si>
  <si>
    <t>105.11.8.10.01.02.001.006.001</t>
  </si>
  <si>
    <t>105.11.8.10.01.02.001.006.001.0137</t>
  </si>
  <si>
    <t>Transporte escolar</t>
  </si>
  <si>
    <t>105.11.8.10.01.02.001.006.028</t>
  </si>
  <si>
    <t>105.11.8.10.01.02.001.006.028.0137</t>
  </si>
  <si>
    <t>105.11.8.10.01.02.003</t>
  </si>
  <si>
    <t>PERTINENCIA E INNOVACION</t>
  </si>
  <si>
    <t>105.11.8.10.01.02.003.001</t>
  </si>
  <si>
    <t>OTROS PROYECTOS DE CALIDAD</t>
  </si>
  <si>
    <t>105.11.8.10.01.02.003.001.001</t>
  </si>
  <si>
    <t>105.11.8.10.01.02.003.001.001.0221</t>
  </si>
  <si>
    <t>Apropiación de nuevas tecnologías para
mejorar la calidad educativa</t>
  </si>
  <si>
    <t>105.11.8.10.01.02.003.001.028</t>
  </si>
  <si>
    <t>105.11.8.10.01.02.003.001.028.0221</t>
  </si>
  <si>
    <t>105.11.8.10.01.02.003.001.028.0325</t>
  </si>
  <si>
    <t>Proyectos educativos transversales -
bilingüismo</t>
  </si>
  <si>
    <t>105.11.8.10.01.02.003.001.096</t>
  </si>
  <si>
    <t>105.11.8.10.01.02.003.001.096.0325</t>
  </si>
  <si>
    <t>105.11.8.10.01.02.003.001.150</t>
  </si>
  <si>
    <t>PROG.EDUC.PARA EL TRABAJO Y EL DES.HUMANO RDE</t>
  </si>
  <si>
    <t>105.11.8.10.01.02.003.001.150.0222</t>
  </si>
  <si>
    <t>Competencias laborales, formación para el Des.Humano RDE</t>
  </si>
  <si>
    <t>105.11.8.10.01.02.003.001.151</t>
  </si>
  <si>
    <t>RTOS FR P.EDUC.PARA EL TRABAJO Y EL DES.HUMANO RDE</t>
  </si>
  <si>
    <t>105.11.8.10.01.02.003.001.151.0222</t>
  </si>
  <si>
    <t>Competencias laborales, formación para el
trabajo y el desarrollo humano.</t>
  </si>
  <si>
    <t>106</t>
  </si>
  <si>
    <t>SECRETARIA DE INFRAESTRUCTUA</t>
  </si>
  <si>
    <t>106.01</t>
  </si>
  <si>
    <t>Secretaria de Infrastructura</t>
  </si>
  <si>
    <t>106.01.8</t>
  </si>
  <si>
    <t>106.01.8.09</t>
  </si>
  <si>
    <t>106.01.8.09.06</t>
  </si>
  <si>
    <t>SERVICIOS PUBLICOS DIFERENTES  ACUEDUCTO Y ALCANTARILLADO Y ASEO</t>
  </si>
  <si>
    <t>106.01.8.09.06.07</t>
  </si>
  <si>
    <t>ARMENIA SERVICIOS PARA LA VIDA</t>
  </si>
  <si>
    <t>106.01.8.09.06.07.002</t>
  </si>
  <si>
    <t>SERVICIOS PUBLICOS DOMICILIARIOS COMPETITIVOS ARTICUALDOS AL DESARROLLO REGIONAL</t>
  </si>
  <si>
    <t>106.01.8.09.06.07.002.001</t>
  </si>
  <si>
    <t>SEGUIMIENTO CONTROL  Y EVALUACION DE LOS PROCESOS E IMPACTOS DE LOS SERVICIOS PUBLICOS QUE PRESTA EL MPIO VS ESTANDARES DEL SECTOR</t>
  </si>
  <si>
    <t>106.01.8.09.06.07.002.001.191</t>
  </si>
  <si>
    <t>ALUMBRADO PUBLICO CSF</t>
  </si>
  <si>
    <t>106.01.8.09.06.07.002.001.191.0319</t>
  </si>
  <si>
    <t>Servicio de Alumbrado Publico</t>
  </si>
  <si>
    <t>106.01.8.09.06.07.002.001.301</t>
  </si>
  <si>
    <t>RECUPERACION CARTERA ALUMBRADO PUBLICO</t>
  </si>
  <si>
    <t>106.01.8.09.06.07.002.001.301.0319</t>
  </si>
  <si>
    <t>106.01.8.09.09</t>
  </si>
  <si>
    <t>TRANSPORTE</t>
  </si>
  <si>
    <t>106.01.8.09.09.10</t>
  </si>
  <si>
    <t>ARMENIA CON MOVILIDAD</t>
  </si>
  <si>
    <t>106.01.8.09.09.10.002</t>
  </si>
  <si>
    <t>INFRAESTRUCTURA E INVERSION VIAL Y OBRAS COMPLEMENTARIAS</t>
  </si>
  <si>
    <t>106.01.8.09.09.10.002.001</t>
  </si>
  <si>
    <t>INTERVENCION Y MANTENIMIENTO DE INFRAESTRUCTURA VIAL Y COMPLEMENTARIA URBANA Y RURAL</t>
  </si>
  <si>
    <t>106.01.8.09.09.10.002.001.008</t>
  </si>
  <si>
    <t>SOBRETASA A LA GASOLINA</t>
  </si>
  <si>
    <t>106.01.8.09.09.10.002.001.008.0027</t>
  </si>
  <si>
    <t>Obras Viales y Complementarias Comunitarias</t>
  </si>
  <si>
    <t>106.01.8.09.09.10.002.001.008.0028</t>
  </si>
  <si>
    <t>Mantenimiento de vias urbanas y puentes</t>
  </si>
  <si>
    <t>106.01.8.09.09.10.002.001.008.0031</t>
  </si>
  <si>
    <t>Pavimentacion de Vias Urbanas</t>
  </si>
  <si>
    <t>106.01.8.09.09.10.002.001.008.0033</t>
  </si>
  <si>
    <t>Puentes peatonales,andenes, rampas para
personas con movilidad reducida</t>
  </si>
  <si>
    <t>106.01.8.09.09.10.002.001.008.0034</t>
  </si>
  <si>
    <t>Transferir los recursos al sistema estrategico
de transporte publico -SETP</t>
  </si>
  <si>
    <t>106.01.8.09.09.10.002.001.020</t>
  </si>
  <si>
    <t>RENDIMIENTOS FINANCIEROS PROPIOS</t>
  </si>
  <si>
    <t>106.01.8.09.09.10.002.001.020.0028</t>
  </si>
  <si>
    <t>106.01.8.09.09.10.002.001.020.0031</t>
  </si>
  <si>
    <t>106.01.8.09.09.10.002.001.033</t>
  </si>
  <si>
    <t>ULTIMA DOCEAVA SGP-PROPOSITO GENERAL</t>
  </si>
  <si>
    <t>106.01.8.09.09.10.002.001.033.0028</t>
  </si>
  <si>
    <t>106.01.8.09.09.10.002.001.033.0031</t>
  </si>
  <si>
    <t>106.01.8.09.09.10.002.001.033.0034</t>
  </si>
  <si>
    <t>106.01.8.09.09.10.002.001.034</t>
  </si>
  <si>
    <t>106.01.8.09.09.10.002.001.034.0027</t>
  </si>
  <si>
    <t>106.01.8.09.09.10.002.001.034.0028</t>
  </si>
  <si>
    <t>106.01.8.09.09.10.002.001.034.0033</t>
  </si>
  <si>
    <t>106.01.8.09.09.10.002.001.034.0034</t>
  </si>
  <si>
    <t>106.01.8.09.09.10.002.001.310</t>
  </si>
  <si>
    <t>DERECHOS DE TRANSITO Y TRANSPORTE</t>
  </si>
  <si>
    <t>106.01.8.09.09.10.002.001.310.0034</t>
  </si>
  <si>
    <t>106.01.8.09.09.10.002.001.384</t>
  </si>
  <si>
    <t>TASA POR ESTACIONAMIENTO EN VIA PUBLICA</t>
  </si>
  <si>
    <t>106.01.8.09.09.10.002.001.384.0028</t>
  </si>
  <si>
    <t>106.01.8.09.09.10.002.001.384.0033</t>
  </si>
  <si>
    <t>106.01.8.09.15</t>
  </si>
  <si>
    <t>106.01.8.09.15.09</t>
  </si>
  <si>
    <t>ARMENIA OBRAS PARA EL DISFRUTE</t>
  </si>
  <si>
    <t>106.01.8.09.15.09.001</t>
  </si>
  <si>
    <t>INVERSION EN INFRAESTRUCTURA PARA EL DESARROLLO SOCIAL Y ECONOMICO</t>
  </si>
  <si>
    <t>106.01.8.09.15.09.001.001</t>
  </si>
  <si>
    <t>INFRAESTRUCTURA DE LOS EQUIPAMENTOS COLECTIVOS DEL MUNICIPIO</t>
  </si>
  <si>
    <t>106.01.8.09.15.09.001.001.008</t>
  </si>
  <si>
    <t>106.01.8.09.15.09.001.001.008.0059</t>
  </si>
  <si>
    <t>Construccion adecuacion, mantenimiento y/o
reparacion e infraestructura social</t>
  </si>
  <si>
    <t>106.01.8.09.15.09.001.001.033</t>
  </si>
  <si>
    <t>106.01.8.09.15.09.001.001.033.0059</t>
  </si>
  <si>
    <t>106.01.8.09.15.09.001.001.034</t>
  </si>
  <si>
    <t>106.01.8.09.15.09.001.001.034.0059</t>
  </si>
  <si>
    <t>106.01.8.09.15.09.001.001.310</t>
  </si>
  <si>
    <t>106.01.8.09.15.09.001.001.310.0059</t>
  </si>
  <si>
    <t>106.01.8.09.15.09.001.001.384</t>
  </si>
  <si>
    <t>106.01.8.09.15.09.001.001.384.0059</t>
  </si>
  <si>
    <t>106.01.8.09.15.09.001.001.417</t>
  </si>
  <si>
    <t>VIG.FUT.CREDITO INTERNO</t>
  </si>
  <si>
    <t>106.01.8.09.15.09.001.001.417.0059</t>
  </si>
  <si>
    <t xml:space="preserve">
social</t>
  </si>
  <si>
    <t>106.01.8.09.15.09.001.001.522</t>
  </si>
  <si>
    <t xml:space="preserve">REC.BCE.Credito
</t>
  </si>
  <si>
    <t>106.01.8.09.15.09.001.001.522.0401</t>
  </si>
  <si>
    <t>Construccion adecuacion, mantenimiento y/o
reparacion e infraestructura social Pasivos Vigencias Expiradas</t>
  </si>
  <si>
    <t>106.01.8.09.15.09.002</t>
  </si>
  <si>
    <t>GESTION PARA EL DESARROLLO URBANO Y RURAL</t>
  </si>
  <si>
    <t>106.01.8.09.15.09.002.001</t>
  </si>
  <si>
    <t>OBRAS PARA EL DESARROLLO Y RENOVACION URBANA Y RURAL DE ARMENIA</t>
  </si>
  <si>
    <t>106.01.8.09.15.09.002.001.384</t>
  </si>
  <si>
    <t>106.01.8.09.15.09.002.001.384.0027</t>
  </si>
  <si>
    <t>106.02</t>
  </si>
  <si>
    <t>FONDO DE REDISTRIBUCION DEL INGRESO</t>
  </si>
  <si>
    <t>106.02.8</t>
  </si>
  <si>
    <t>106.02.8.09</t>
  </si>
  <si>
    <t>106.02.8.09.03</t>
  </si>
  <si>
    <t>AGUA POTABLE</t>
  </si>
  <si>
    <t>106.02.8.09.03.07</t>
  </si>
  <si>
    <t>106.02.8.09.03.07.005</t>
  </si>
  <si>
    <t>FORTALECIMIENTO DEL FONDO DE SOLIDARIDAD Y DISTRIBUCION DEL INGRESO DE ACUEDUCTO Y ALCANTARILLADO Y ASEO</t>
  </si>
  <si>
    <t>106.02.8.09.03.07.005.001</t>
  </si>
  <si>
    <t>FORTALECIMIENTO DEL FONDO DE SOLIDARIDAD Y DISTRIBUCION DEL INGRESO DE ACUEDUCTO ALCANTARILLADO Y ASEO</t>
  </si>
  <si>
    <t>106.02.8.09.03.07.005.001.018</t>
  </si>
  <si>
    <t>RENDIMIENTOS FINANCIEROS SGP AGUA POTABLE</t>
  </si>
  <si>
    <t>106.02.8.09.03.07.005.001.018.0306</t>
  </si>
  <si>
    <t>Transferir los recursos para subsidios en los
estratos 1,2 y 3 Aseo</t>
  </si>
  <si>
    <t>106.02.8.09.03.07.005.001.030</t>
  </si>
  <si>
    <t>S.G.P PROPOSITO GENERAL AGUA POTABLE</t>
  </si>
  <si>
    <t>106.02.8.09.03.07.005.001.030.0304</t>
  </si>
  <si>
    <t>Transferir los recursos para subsidios en los
estratos 1,2 y 3 Acueducto</t>
  </si>
  <si>
    <t>106.02.8.09.03.07.005.001.030.0305</t>
  </si>
  <si>
    <t>Transferir los recursos para subsidios en los
estratos 1,2 y 3 Alcantarillado</t>
  </si>
  <si>
    <t>106.02.8.09.03.07.005.001.030.0306</t>
  </si>
  <si>
    <t>106.02.8.09.03.07.005.001.032</t>
  </si>
  <si>
    <t>ULTIMA DOCEAVA SGP PG AGUA POTABLE</t>
  </si>
  <si>
    <t>106.02.8.09.03.07.005.001.032.0304</t>
  </si>
  <si>
    <t>106.02.8.09.03.07.005.001.032.0305</t>
  </si>
  <si>
    <t>106.03</t>
  </si>
  <si>
    <t xml:space="preserve"> FONDO ESPECIAL DE VALORIZACION</t>
  </si>
  <si>
    <t>106.03.8</t>
  </si>
  <si>
    <t>106.03.8.09</t>
  </si>
  <si>
    <t>106.03.8.09.09</t>
  </si>
  <si>
    <t>106.03.8.09.09.10</t>
  </si>
  <si>
    <t>106.03.8.09.09.10.001</t>
  </si>
  <si>
    <t>MOVILIDAD SOSTENIBLE</t>
  </si>
  <si>
    <t>106.03.8.09.09.10.001.002</t>
  </si>
  <si>
    <t>ARTICULACION EN PROYECTOS DE MOVILIDAD PARA EL APROVECHAMIENTO DEL ESPACIO PUBLICO</t>
  </si>
  <si>
    <t>106.03.8.09.09.10.001.002.311</t>
  </si>
  <si>
    <t>CONTRIBUCION POR VALORIZACION</t>
  </si>
  <si>
    <t>106.03.8.09.09.10.001.002.311.0328</t>
  </si>
  <si>
    <t>Modernizacion fisica del Territorio para la Competitividad</t>
  </si>
  <si>
    <t>106.03.8.09.09.10.001.002.312</t>
  </si>
  <si>
    <t>CREDITO-VALORIZACION</t>
  </si>
  <si>
    <t>106.03.8.09.09.10.001.002.312.0328</t>
  </si>
  <si>
    <t>107</t>
  </si>
  <si>
    <t>SECRETARIA DE SALUD</t>
  </si>
  <si>
    <t>107.01</t>
  </si>
  <si>
    <t>FONDO LOCAL DE SALUD</t>
  </si>
  <si>
    <t>107.01.8</t>
  </si>
  <si>
    <t>107.01.8.10</t>
  </si>
  <si>
    <t>107.01.8.10.02</t>
  </si>
  <si>
    <t>SALUD</t>
  </si>
  <si>
    <t>107.01.8.10.02.01</t>
  </si>
  <si>
    <t>ARMENIA UNA FAMILIA SANA</t>
  </si>
  <si>
    <t>107.01.8.10.02.01.003</t>
  </si>
  <si>
    <t>SALUD PUBLICA</t>
  </si>
  <si>
    <t>107.01.8.10.02.01.003.001</t>
  </si>
  <si>
    <t>ACCIONES DE PROMOCION DE LA SALUD Y CALIDAD DE VIDA</t>
  </si>
  <si>
    <t>107.01.8.10.02.01.003.001.016</t>
  </si>
  <si>
    <t>SGP SALUD</t>
  </si>
  <si>
    <t>107.01.8.10.02.01.003.001.016.0320</t>
  </si>
  <si>
    <t>Plan de Intervenciones Colectivas</t>
  </si>
  <si>
    <t>GASTOS PERSONALES-SECRETARIA DE SALUD</t>
  </si>
  <si>
    <t>Prima Semestral</t>
  </si>
  <si>
    <t>108</t>
  </si>
  <si>
    <t>SECRETARIA DE TRANSITO Y TRANSPORTE</t>
  </si>
  <si>
    <t>108.01</t>
  </si>
  <si>
    <t>Secretaria de Transito y Transporte</t>
  </si>
  <si>
    <t>108.01.8</t>
  </si>
  <si>
    <t>108.01.8.09</t>
  </si>
  <si>
    <t>108.01.8.09.09</t>
  </si>
  <si>
    <t>108.01.8.09.09.10</t>
  </si>
  <si>
    <t>108.01.8.09.09.10.001</t>
  </si>
  <si>
    <t>108.01.8.09.09.10.001.001</t>
  </si>
  <si>
    <t>108.01.8.09.09.10.001.001.013</t>
  </si>
  <si>
    <t>FONDO DE SEGURIDAD VIAL MULTAS</t>
  </si>
  <si>
    <t>108.01.8.09.09.10.001.001.013.0021</t>
  </si>
  <si>
    <t>Infraestructura y movilidad para el Municipio</t>
  </si>
  <si>
    <t>108.01.8.09.09.10.001.001.013.0022</t>
  </si>
  <si>
    <t>Red semafórica y central del Monitoreo</t>
  </si>
  <si>
    <t>108.01.8.09.09.10.001.001.013.0023</t>
  </si>
  <si>
    <t>Señalizacion Vial</t>
  </si>
  <si>
    <t>108.01.8.09.09.10.001.001.013.0024</t>
  </si>
  <si>
    <t>Seguridad Vial -Fortalecimiento de la seguridad
y la prevencion vial</t>
  </si>
  <si>
    <t>108.01.8.09.09.10.001.001.013.0026</t>
  </si>
  <si>
    <t>Control de Emisiones por fuentes moviles y
articulacion al plan de mitigacion</t>
  </si>
  <si>
    <t>108.01.8.09.09.10.001.001.310</t>
  </si>
  <si>
    <t>108.01.8.09.09.10.001.001.310.0021</t>
  </si>
  <si>
    <t>108.01.8.09.09.10.001.001.310.0025</t>
  </si>
  <si>
    <t>Fortalecimiento Institucional secretaria de
Transito y Transporte de Armenia</t>
  </si>
  <si>
    <t>108.01.8.09.09.10.001.001.384</t>
  </si>
  <si>
    <t>108.01.8.09.09.10.001.001.384.0024</t>
  </si>
  <si>
    <t>108.01.8.09.09.10.001.001.384.0025</t>
  </si>
  <si>
    <t>108.01.8.09.09.10.001.001.411</t>
  </si>
  <si>
    <t>VIG.FUT.SOBRETASA A LA GASOLINA</t>
  </si>
  <si>
    <t>108.01.8.09.09.10.001.001.411.0025</t>
  </si>
  <si>
    <t>Fortalecimiento Institucional Secretaira de Transito y Transporte</t>
  </si>
  <si>
    <t>108.01.8.09.09.10.001.001.513</t>
  </si>
  <si>
    <t xml:space="preserve">REC.BCE.Fondo de Seguridad Vial
</t>
  </si>
  <si>
    <t>108.01.8.09.09.10.001.001.513.0021</t>
  </si>
  <si>
    <t>108.01.8.10</t>
  </si>
  <si>
    <t>108.01.8.10.09</t>
  </si>
  <si>
    <t>108.01.8.10.09.09</t>
  </si>
  <si>
    <t>108.01.8.10.09.09.001</t>
  </si>
  <si>
    <t>108.01.8.10.09.09.001.001</t>
  </si>
  <si>
    <t>108.01.8.10.09.09.001.001.013</t>
  </si>
  <si>
    <t>108.01.8.10.09.09.001.001.013.0119</t>
  </si>
  <si>
    <t>Cultura Vial y Educacion Ciudadana</t>
  </si>
  <si>
    <t>109</t>
  </si>
  <si>
    <t>SECRETARIA DE DESARROLLO SOCIAL</t>
  </si>
  <si>
    <t>109.01</t>
  </si>
  <si>
    <t>Secretaria de Desarrollo Social</t>
  </si>
  <si>
    <t>109.01.8</t>
  </si>
  <si>
    <t>109.01.8.10</t>
  </si>
  <si>
    <t>109.01.8.10.14</t>
  </si>
  <si>
    <t>109.01.8.10.14.03</t>
  </si>
  <si>
    <t>109.01.8.10.14.03.001</t>
  </si>
  <si>
    <t>109.01.8.10.14.03.001.001</t>
  </si>
  <si>
    <t>109.01.8.10.14.03.001.001.001</t>
  </si>
  <si>
    <t>109.01.8.10.14.03.001.001.001.0278</t>
  </si>
  <si>
    <t>Mi peq y maravilloso mundo - prim. infancia (Gar
y prot.de der fundam. bajo en principio de
corresponsabilidad)</t>
  </si>
  <si>
    <t>109.01.8.10.14.03.001.001.001.0279</t>
  </si>
  <si>
    <t>mis juegos der.y deb,infan.garantia y
prot.derec.funda.bajo el principio de
corresponsabilidad comite CETI</t>
  </si>
  <si>
    <t>109.01.8.10.14.03.001.001.001.0280</t>
  </si>
  <si>
    <t>Derechos al derecho adolescencia garantia y
proteccion de derechos fundamentales bajo el
principio de correspnsabilidad</t>
  </si>
  <si>
    <t>109.01.8.10.14.03.001.001.020</t>
  </si>
  <si>
    <t>109.01.8.10.14.03.001.001.020.0278</t>
  </si>
  <si>
    <t>109.01.8.10.14.03.001.001.020.0279</t>
  </si>
  <si>
    <t>109.01.8.10.14.03.001.001.020.0280</t>
  </si>
  <si>
    <t>109.01.8.10.14.03.001.001.034</t>
  </si>
  <si>
    <t>109.01.8.10.14.03.001.001.034.0279</t>
  </si>
  <si>
    <t>109.01.8.10.14.03.001.001.034.0280</t>
  </si>
  <si>
    <t>109.01.8.10.14.04</t>
  </si>
  <si>
    <t>ARMENIA APOYA LA JUVENTUD</t>
  </si>
  <si>
    <t>109.01.8.10.14.04.002</t>
  </si>
  <si>
    <t>ATENCION INTEGRAL A LA JUVENTUD</t>
  </si>
  <si>
    <t>109.01.8.10.14.04.002.001</t>
  </si>
  <si>
    <t>109.01.8.10.14.04.002.001.001</t>
  </si>
  <si>
    <t>109.01.8.10.14.04.002.001.001.0281</t>
  </si>
  <si>
    <t>Jóvenes somos todos -Empoderamiento en la
construcción de ciudad desde sus propios
procesos.</t>
  </si>
  <si>
    <t>109.01.8.10.14.04.002.001.001.0282</t>
  </si>
  <si>
    <t>jovenes construyendo ciudad - articulación de la
Política pública en los procesos juveniles</t>
  </si>
  <si>
    <t>109.01.8.10.14.04.002.001.020</t>
  </si>
  <si>
    <t>109.01.8.10.14.04.002.001.020.0281</t>
  </si>
  <si>
    <t>109.01.8.10.14.04.002.001.020.0282</t>
  </si>
  <si>
    <t>109.01.8.11</t>
  </si>
  <si>
    <t>109.01.8.11.14</t>
  </si>
  <si>
    <t>109.01.8.11.14.01</t>
  </si>
  <si>
    <t>109.01.8.11.14.01.002</t>
  </si>
  <si>
    <t>109.01.8.11.14.01.002.001</t>
  </si>
  <si>
    <t>ATENCION A PROBLEMATICAS SOCIALES</t>
  </si>
  <si>
    <t>109.01.8.11.14.01.002.001.001</t>
  </si>
  <si>
    <t>109.01.8.11.14.01.002.001.001.0099</t>
  </si>
  <si>
    <t>Servicios exequiales para población vulnerable</t>
  </si>
  <si>
    <t>109.01.8.11.14.01.002.001.001.0100</t>
  </si>
  <si>
    <t>Armenia mas cerca de ti -atención humanitaria
a poblaciones en estado de vulnerabilidad</t>
  </si>
  <si>
    <t>109.01.8.11.14.01.002.001.001.0101</t>
  </si>
  <si>
    <t>Fortalecimiento a Redes de apoyo social</t>
  </si>
  <si>
    <t>109.01.8.11.14.01.002.001.020</t>
  </si>
  <si>
    <t>109.01.8.11.14.01.002.001.020.0099</t>
  </si>
  <si>
    <t>109.01.8.11.14.01.002.001.020.0100</t>
  </si>
  <si>
    <t>109.01.8.11.14.01.002.001.020.0101</t>
  </si>
  <si>
    <t>109.01.8.11.14.01.002.001.034</t>
  </si>
  <si>
    <t>109.01.8.11.14.01.002.001.034.0100</t>
  </si>
  <si>
    <t>109.01.8.11.14.01.002.001.034.0101</t>
  </si>
  <si>
    <t>109.01.8.11.14.01.002.002</t>
  </si>
  <si>
    <t>EQUDAD DE GENERO</t>
  </si>
  <si>
    <t>109.01.8.11.14.01.002.002.001</t>
  </si>
  <si>
    <t>109.01.8.11.14.01.002.002.001.0102</t>
  </si>
  <si>
    <t>Constructores de Género - Apoyo a programas
de desarrollo social de atención diferencial a
hombres y mujeres.</t>
  </si>
  <si>
    <t>109.01.8.11.14.01.002.002.001.0103</t>
  </si>
  <si>
    <t>Apoyo a la gestión del trabajo comunitario de 
Madres sustitutas</t>
  </si>
  <si>
    <t>109.01.8.11.14.01.002.002.001.0104</t>
  </si>
  <si>
    <t>Armenia para todos - Inclusión, Garantía y
Protección de Derechos Fundamentales a la
población LGBTI</t>
  </si>
  <si>
    <t>109.01.8.11.14.01.002.002.020</t>
  </si>
  <si>
    <t>109.01.8.11.14.01.002.002.020.0102</t>
  </si>
  <si>
    <t>109.01.8.11.14.01.002.002.020.0103</t>
  </si>
  <si>
    <t>109.01.8.11.14.01.002.002.020.0104</t>
  </si>
  <si>
    <t>109.01.8.11.14.01.002.002.034</t>
  </si>
  <si>
    <t>109.01.8.11.14.01.002.002.034.0102</t>
  </si>
  <si>
    <t>109.01.8.11.14.01.002.003</t>
  </si>
  <si>
    <t>POBLACION DESPLAZADA Y VICTIMAS</t>
  </si>
  <si>
    <t>109.01.8.11.14.01.002.003.001</t>
  </si>
  <si>
    <t>109.01.8.11.14.01.002.003.001.0105</t>
  </si>
  <si>
    <t>Atención integral a Victimas</t>
  </si>
  <si>
    <t>109.01.8.11.14.01.002.003.001.0106</t>
  </si>
  <si>
    <t>Atención integral a población desplazada</t>
  </si>
  <si>
    <t>109.01.8.11.14.01.002.003.020</t>
  </si>
  <si>
    <t>109.01.8.11.14.01.002.003.020.0105</t>
  </si>
  <si>
    <t>109.01.8.11.14.01.002.003.020.0106</t>
  </si>
  <si>
    <t>109.01.8.11.14.01.002.003.021</t>
  </si>
  <si>
    <t>109.01.8.11.14.01.002.003.021.0106</t>
  </si>
  <si>
    <t>109.01.8.11.14.01.002.003.033</t>
  </si>
  <si>
    <t>109.01.8.11.14.01.002.003.033.0106</t>
  </si>
  <si>
    <t>109.01.8.11.14.01.002.003.034</t>
  </si>
  <si>
    <t>109.01.8.11.14.01.002.003.034.0105</t>
  </si>
  <si>
    <t>109.01.8.11.14.01.002.003.034.0106</t>
  </si>
  <si>
    <t>109.01.8.11.14.01.002.004</t>
  </si>
  <si>
    <t>POBLACION CON DISCAPACIDAD</t>
  </si>
  <si>
    <t>109.01.8.11.14.01.002.004.001</t>
  </si>
  <si>
    <t>109.01.8.11.14.01.002.004.001.0107</t>
  </si>
  <si>
    <t>Punto de apoyo -Fortal. a las organizaciones
que trabajan con y para la discap. y atención a
la población discap.</t>
  </si>
  <si>
    <t>109.01.8.11.14.01.002.004.020</t>
  </si>
  <si>
    <t>109.01.8.11.14.01.002.004.020.0107</t>
  </si>
  <si>
    <t>109.01.8.11.14.01.002.004.034</t>
  </si>
  <si>
    <t>109.01.8.11.14.01.002.004.034.0107</t>
  </si>
  <si>
    <t>109.01.8.11.14.01.002.004.034.0108</t>
  </si>
  <si>
    <t>Es cuestión de todos -Política publica de
discapacidad (prevención mitigación y
superación de la discapacidad)</t>
  </si>
  <si>
    <t>109.01.8.11.14.01.002.005</t>
  </si>
  <si>
    <t>POBLACION HABITANTE DE LA CALLE</t>
  </si>
  <si>
    <t>109.01.8.11.14.01.002.005.034</t>
  </si>
  <si>
    <t>109.01.8.11.14.01.002.005.034.0109</t>
  </si>
  <si>
    <t>Una mano amiga - Atención Humanitaria de
Habitantes de Calle</t>
  </si>
  <si>
    <t>109.01.8.11.14.01.002.006</t>
  </si>
  <si>
    <t>ADULTO MAYOR</t>
  </si>
  <si>
    <t>109.01.8.11.14.01.002.006.007</t>
  </si>
  <si>
    <t>ESTAMPILLA PARA EL ADULTO MAYOR</t>
  </si>
  <si>
    <t>109.01.8.11.14.01.002.006.007.0111</t>
  </si>
  <si>
    <t>Fortalecimiento a Centros de Bienestar del
Adulto Mayor (CBA) y Centros Vida</t>
  </si>
  <si>
    <t>109.01.8.11.14.01.002.006.021</t>
  </si>
  <si>
    <t>109.01.8.11.14.01.002.006.021.0110</t>
  </si>
  <si>
    <t>Enlaces - Inclusión o reintegración familiar
comunitaria y social del adulto mayor</t>
  </si>
  <si>
    <t>109.01.8.11.14.01.002.006.034</t>
  </si>
  <si>
    <t>109.01.8.11.14.01.002.006.034.0110</t>
  </si>
  <si>
    <t>109.01.8.11.14.01.002.006.507</t>
  </si>
  <si>
    <t xml:space="preserve">REC.BCE.Estampilla para el bienestar del adulto Mayor
</t>
  </si>
  <si>
    <t>109.01.8.11.14.01.002.006.507.0111</t>
  </si>
  <si>
    <t>Fort.Centros de Bienestar del Adulto Mayor y Centros Vida</t>
  </si>
  <si>
    <t>109.01.8.11.14.01.002.006.589</t>
  </si>
  <si>
    <t>REC.BCE ESTAMPILLA DEPARTAMENTAL</t>
  </si>
  <si>
    <t>109.01.8.11.14.01.002.006.589.0111</t>
  </si>
  <si>
    <t>109.01.8.11.14.01.002.007</t>
  </si>
  <si>
    <t>PREVENCION DE PROBLEMATICAS ASOCIADAS A LA FAMILIA</t>
  </si>
  <si>
    <t>109.01.8.11.14.01.002.007.034</t>
  </si>
  <si>
    <t>109.01.8.11.14.01.002.007.034.0112</t>
  </si>
  <si>
    <t>Observ. social -Implem.de Instrum.para la
detec. y prev. de proble.asociadas a la flia. y
Dinamiz.</t>
  </si>
  <si>
    <t>109.01.8.11.16</t>
  </si>
  <si>
    <t>109.01.8.11.16.02</t>
  </si>
  <si>
    <t>109.01.8.11.16.02.001</t>
  </si>
  <si>
    <t>109.01.8.11.16.02.001.002</t>
  </si>
  <si>
    <t>FORTALECIMIENTO DE LA ORGANIZACION SOCIAL Y COMUNITARIA</t>
  </si>
  <si>
    <t>109.01.8.11.16.02.001.002.001</t>
  </si>
  <si>
    <t>109.01.8.11.16.02.001.002.001.0118</t>
  </si>
  <si>
    <t>Apoyo a la gestión de Juntas Administradoras
Locales - JAL</t>
  </si>
  <si>
    <t>109.01.8.11.16.02.001.002.001.0119</t>
  </si>
  <si>
    <t>Fortalecimiento de Mecanismos de
Participación Comunitaria</t>
  </si>
  <si>
    <t>109.01.8.11.16.02.001.002.020</t>
  </si>
  <si>
    <t>109.01.8.11.16.02.001.002.020.0117</t>
  </si>
  <si>
    <t>Fortalecimiento de la unidad de participación
ciudadana y desarrollo local</t>
  </si>
  <si>
    <t>109.01.8.11.16.02.001.002.020.0118</t>
  </si>
  <si>
    <t>109.01.8.11.16.02.001.002.020.0119</t>
  </si>
  <si>
    <t>109.01.8.11.16.02.001.002.034</t>
  </si>
  <si>
    <t>109.01.8.11.16.02.001.002.034.0117</t>
  </si>
  <si>
    <t>109.01.8.11.16.02.001.002.034.0118</t>
  </si>
  <si>
    <t>109.01.8.11.16.02.001.003</t>
  </si>
  <si>
    <t>IMPLEMENTACION DEL MECANISMO DE PLANIFICACION COMUNITARIA DE ARMENIA</t>
  </si>
  <si>
    <t>109.01.8.11.16.02.001.003.001</t>
  </si>
  <si>
    <t>109.01.8.11.16.02.001.003.001.0120</t>
  </si>
  <si>
    <t>La comunidad decide su Inversión Presupuesto Participativo</t>
  </si>
  <si>
    <t>109.01.8.11.16.02.001.003.020</t>
  </si>
  <si>
    <t>109.01.8.11.16.02.001.003.020.0120</t>
  </si>
  <si>
    <t>110</t>
  </si>
  <si>
    <t>SECRETARIA DE DESARROLLO ECONOMICO</t>
  </si>
  <si>
    <t>110.01</t>
  </si>
  <si>
    <t>Secretaria de Desarrollo Economico</t>
  </si>
  <si>
    <t>110.01.8</t>
  </si>
  <si>
    <t>110.01.8.09</t>
  </si>
  <si>
    <t>110.01.8.09.13</t>
  </si>
  <si>
    <t>PROMOCION DEL DESARROLLO</t>
  </si>
  <si>
    <t>110.01.8.09.13.01</t>
  </si>
  <si>
    <t>ARMENIA GENERA INGRESOS PROMUEVE EL EMPLEO</t>
  </si>
  <si>
    <t>110.01.8.09.13.01.001</t>
  </si>
  <si>
    <t>ARMENIA UN PARAISO PARA LA INVERSION</t>
  </si>
  <si>
    <t>110.01.8.09.13.01.001.001</t>
  </si>
  <si>
    <t>FOMENTO A LA CREACION Y CONSOLIDACION DEL DESARROLLO ECONOMICO</t>
  </si>
  <si>
    <t>110.01.8.09.13.01.001.001.001</t>
  </si>
  <si>
    <t>110.01.8.09.13.01.001.001.001.0331</t>
  </si>
  <si>
    <t>Armenia Construyendo empresa con identidad y
vocacion economica promoviendo formalizacion
empresarial</t>
  </si>
  <si>
    <t>110.01.8.09.13.01.001.003</t>
  </si>
  <si>
    <t>FORTALECIMIENTO Y ARTICULACION DE LOS SISTEMAS DE LA INFORMACION ECONOMICO Y LABORAL</t>
  </si>
  <si>
    <t>110.01.8.09.13.01.001.003.001</t>
  </si>
  <si>
    <t>110.01.8.09.13.01.001.003.001.0037</t>
  </si>
  <si>
    <t>Fortalecimiento del observatorio de mercado laboral</t>
  </si>
  <si>
    <t>110.01.8.09.13.01.002</t>
  </si>
  <si>
    <t>EMPLEABILIDAD EMPRENDIMIENTO Y GENERACION DE INGRESOS</t>
  </si>
  <si>
    <t>110.01.8.09.13.01.002.001</t>
  </si>
  <si>
    <t>FORMALIZACION FOMENTO Y PROMOCION DEL PRIMER EMPLEO</t>
  </si>
  <si>
    <t>110.01.8.09.13.01.002.001.001</t>
  </si>
  <si>
    <t>110.01.8.09.13.01.002.001.001.0039</t>
  </si>
  <si>
    <t xml:space="preserve">Inclusión productiva y empleabilidad poblacion
pobre moderada ,pobre extrema y victima de la
violencia
</t>
  </si>
  <si>
    <t>110.01.8.09.13.01.002.002</t>
  </si>
  <si>
    <t>ESTANDARIZACION DE PROCESOS PRODUCTIVOS PARA LA COMPETITIVIDAD EMPRESARIAL</t>
  </si>
  <si>
    <t>110.01.8.09.13.01.002.002.001</t>
  </si>
  <si>
    <t>110.01.8.09.13.01.002.002.001.0040</t>
  </si>
  <si>
    <t xml:space="preserve">Armenia Competitiva desarrollando empresa
</t>
  </si>
  <si>
    <t>110.01.8.09.13.01.003</t>
  </si>
  <si>
    <t>APOYO Y FORTALECIMIENTO A LA ASOCIATIVIDAD EMPRESARIAL</t>
  </si>
  <si>
    <t>110.01.8.09.13.01.003.001</t>
  </si>
  <si>
    <t>FORTALECIMIENTO Y CONSOLIDACION DE LA ASOCIATIVIDAD EMPRESARIA PARA EL ENCADENAMIENTO PRODUCTIVO</t>
  </si>
  <si>
    <t>110.01.8.09.13.01.003.001.001</t>
  </si>
  <si>
    <t>110.01.8.09.13.01.003.001.001.0041</t>
  </si>
  <si>
    <t xml:space="preserve">Gestion y apoyo a la plaza de mdo minorista (PMMA)
</t>
  </si>
  <si>
    <t>110.01.8.09.13.01.003.001.011</t>
  </si>
  <si>
    <t>INGRESOS PMMA</t>
  </si>
  <si>
    <t>110.01.8.09.13.01.003.001.011.0041</t>
  </si>
  <si>
    <t>Gestion y apoyo a la plaza de mercado
minorista de armenia (PMMA)</t>
  </si>
  <si>
    <t>110.01.8.09.13.04</t>
  </si>
  <si>
    <t>ARMENIA RURAL</t>
  </si>
  <si>
    <t>110.01.8.09.13.04.001</t>
  </si>
  <si>
    <t>DESARROLLO RURAL PRODUCTIVO Y COMPETITIVO</t>
  </si>
  <si>
    <t>110.01.8.09.13.04.001.001</t>
  </si>
  <si>
    <t>DESARROLLO PRODUCTIVO PARA LA
SOBERANIA ALIMENTARIA</t>
  </si>
  <si>
    <t>110.01.8.09.13.04.001.001.034</t>
  </si>
  <si>
    <t>110.01.8.09.13.04.001.001.034.0055</t>
  </si>
  <si>
    <t>Promocion de estrategias productivas para la
alimentacion y genracion de ingresos</t>
  </si>
  <si>
    <t>110.01.8.09.13.04.001.002</t>
  </si>
  <si>
    <t>PROMOCIÓN DEL  DESARROLLO
AGROINDUSTRIAL</t>
  </si>
  <si>
    <t>110.01.8.09.13.04.001.002.034</t>
  </si>
  <si>
    <t>110.01.8.09.13.04.001.002.034.0311</t>
  </si>
  <si>
    <t>Armenia cafe Excelso de Origen</t>
  </si>
  <si>
    <t>110.01.8.09.13.04.001.003</t>
  </si>
  <si>
    <t>APOYO A LAS CADENAS PRODUCTIVAS Y SISTEMAS ALTERNATIVAS DE PRODUCCION SOSTENIBLE</t>
  </si>
  <si>
    <t>110.01.8.09.13.04.001.003.034</t>
  </si>
  <si>
    <t>110.01.8.09.13.04.001.003.034.0057</t>
  </si>
  <si>
    <t>Promocion del desarrollo y la competitividad
para el sector rural</t>
  </si>
  <si>
    <t>111</t>
  </si>
  <si>
    <t>DEPARTAMENTO ADMINISTRATIVO DE HACIENDA</t>
  </si>
  <si>
    <t>111.01</t>
  </si>
  <si>
    <t>Departamento administrativo de Hacienda</t>
  </si>
  <si>
    <t>111.01.8</t>
  </si>
  <si>
    <t>111.01.8.09</t>
  </si>
  <si>
    <t>111.01.8.09.10</t>
  </si>
  <si>
    <t>111.01.8.09.10.11</t>
  </si>
  <si>
    <t>111.01.8.09.10.11.001</t>
  </si>
  <si>
    <t>MODERNIZACION DEL PROCESO FINANCIERO</t>
  </si>
  <si>
    <t>111.01.8.09.10.11.001.001</t>
  </si>
  <si>
    <t>FORTALECIMIENTO ORGANIZACIONAL DE PROCESOS Y PROCEDIMIENTOS DE HACIENDA PUBLICA MUNICIPAL</t>
  </si>
  <si>
    <t>111.01.8.09.10.11.001.001.023</t>
  </si>
  <si>
    <t>RDE SOBRETASA AMBIENTAL</t>
  </si>
  <si>
    <t>111.01.8.09.10.11.001.001.023.0097</t>
  </si>
  <si>
    <t>Transferencia CRQ</t>
  </si>
  <si>
    <t>111.01.8.09.10.11.001.001.195</t>
  </si>
  <si>
    <t>REC.CART.SOBRETASA AMBIENTAL E INTERESES</t>
  </si>
  <si>
    <t>111.01.8.09.10.11.001.001.195.0097</t>
  </si>
  <si>
    <t>111.01.8.09.17</t>
  </si>
  <si>
    <t>111.01.8.09.17.11</t>
  </si>
  <si>
    <t>111.01.8.09.17.11.001</t>
  </si>
  <si>
    <t>111.01.8.09.17.11.001.001</t>
  </si>
  <si>
    <t>FORTALECIMIENTO ORGANIZACIONAL DE PROCESOS Y PROCEDIMIENTOS DE HACIENDA PUBLICA Y MUNICIPAL</t>
  </si>
  <si>
    <t>111.01.8.09.17.11.001.001.001</t>
  </si>
  <si>
    <t>111.01.8.09.17.11.001.001.001.0074</t>
  </si>
  <si>
    <t>Fortalecimiento de procesos y procedimientos
de fiscalizacion</t>
  </si>
  <si>
    <t>111.01.8.09.17.11.001.001.001.0075</t>
  </si>
  <si>
    <t>Ejecucion de las actividades del proceso
 financiero</t>
  </si>
  <si>
    <t>111.01.8.09.17.11.001.001.002</t>
  </si>
  <si>
    <t>DIVIDENDOS Y PARTICIPACIONES PROPIOS INVERSION</t>
  </si>
  <si>
    <t>111.01.8.09.17.11.001.001.002.0075</t>
  </si>
  <si>
    <t>111.01.8.09.17.11.002</t>
  </si>
  <si>
    <t>LA TESORERIA BUSCA AL CONTRIBUYENTE</t>
  </si>
  <si>
    <t>111.01.8.09.17.11.002.001</t>
  </si>
  <si>
    <t>FORTALECIMIENTO A LA CULTURA TRIBUTARIA</t>
  </si>
  <si>
    <t>111.01.8.09.17.11.002.001.001</t>
  </si>
  <si>
    <t>111.01.8.09.17.11.002.001.001.0076</t>
  </si>
  <si>
    <t>Centro de atencion Integral al contribuyente</t>
  </si>
  <si>
    <t>111.01.8.09.17.11.002.001.001.0077</t>
  </si>
  <si>
    <t>Fortalecimiento de la cultura tributaria</t>
  </si>
  <si>
    <t>111.01.8.09.17.11.006</t>
  </si>
  <si>
    <t>MODERNIZACION TECNOLOGICA Y GESTION ADMINISTRATIVA DE ARMENIA</t>
  </si>
  <si>
    <t>111.01.8.09.17.11.006.002</t>
  </si>
  <si>
    <t>GESTION ADMINISTRATIVA PARA EL ADECUADO MANEJO Y MANTENIMIENTO DE LOS BIENES DEL MUNICIPIO</t>
  </si>
  <si>
    <t>111.01.8.09.17.11.006.002.001</t>
  </si>
  <si>
    <t>111.01.8.09.17.11.006.002.001.0090</t>
  </si>
  <si>
    <t>Fortalecimiento del proceso financiero y
modernizacion tecnologica</t>
  </si>
  <si>
    <t>DEUDA PUBLICA DEUDA</t>
  </si>
  <si>
    <t>DEUDA PUBLICA</t>
  </si>
  <si>
    <t>FINANCIEROS</t>
  </si>
  <si>
    <t>Intereses</t>
  </si>
  <si>
    <t>PROPIOS</t>
  </si>
  <si>
    <t>Capital</t>
  </si>
  <si>
    <t>ESTABLECIMIENTOS PUBLICOS</t>
  </si>
  <si>
    <t>Transf.Corporacion de Cultura y Turismo</t>
  </si>
  <si>
    <t>Transferencia IMDERA</t>
  </si>
  <si>
    <t>EMPRESAS INDUSTRIALES Y COMERCIALES DEL ESTADO</t>
  </si>
  <si>
    <t>Trans. Funcionamiento Amable</t>
  </si>
  <si>
    <t>Transferencia Funcionamiento -FOMVIVIENDA</t>
  </si>
  <si>
    <t>111.05</t>
  </si>
  <si>
    <t>Empresas Industriales y Comerciales /Establecimientos Publicos</t>
  </si>
  <si>
    <t>111.05.8</t>
  </si>
  <si>
    <t>111.05.8.09</t>
  </si>
  <si>
    <t>111.05.8.09.04</t>
  </si>
  <si>
    <t>DEPORTE Y RECREACION</t>
  </si>
  <si>
    <t>111.05.8.09.04.11</t>
  </si>
  <si>
    <t>111.05.8.09.04.11.001</t>
  </si>
  <si>
    <t>111.05.8.09.04.11.001.001</t>
  </si>
  <si>
    <t>FORTALECIMIENTO ORGANIZACIONAL DE
PROCESOS Y PROCEDIMIENTOS DE
HACIENDA PUBLICA MUNICIPAL</t>
  </si>
  <si>
    <t>111.05.8.09.04.11.001.001.001</t>
  </si>
  <si>
    <t>111.05.8.09.04.11.001.001.001.0304</t>
  </si>
  <si>
    <t>Transferencia Deporte</t>
  </si>
  <si>
    <t>111.05.8.09.04.11.001.001.003</t>
  </si>
  <si>
    <t>ESPECTACULOS PUBLICOS INVERSION</t>
  </si>
  <si>
    <t>111.05.8.09.04.11.001.001.003.0304</t>
  </si>
  <si>
    <t>111.05.8.09.04.11.001.001.033</t>
  </si>
  <si>
    <t>111.05.8.09.04.11.001.001.033.0304</t>
  </si>
  <si>
    <t>111.05.8.09.04.11.001.001.034</t>
  </si>
  <si>
    <t>111.05.8.09.04.11.001.001.034.0304</t>
  </si>
  <si>
    <t>111.05.8.09.05</t>
  </si>
  <si>
    <t>CULTURA</t>
  </si>
  <si>
    <t>111.05.8.09.05.11</t>
  </si>
  <si>
    <t>111.05.8.09.05.11.001</t>
  </si>
  <si>
    <t>111.05.8.09.05.11.001.001</t>
  </si>
  <si>
    <t>111.05.8.09.05.11.001.001.001</t>
  </si>
  <si>
    <t>111.05.8.09.05.11.001.001.001.0305</t>
  </si>
  <si>
    <t>Transferencia Cultura</t>
  </si>
  <si>
    <t>111.05.8.09.05.11.001.001.025</t>
  </si>
  <si>
    <t>ESTAMPILLA PRO-CULTURA</t>
  </si>
  <si>
    <t>111.05.8.09.05.11.001.001.025.0305</t>
  </si>
  <si>
    <t>111.05.8.09.05.11.001.001.033</t>
  </si>
  <si>
    <t>111.05.8.09.05.11.001.001.033.0305</t>
  </si>
  <si>
    <t>111.05.8.09.05.11.001.001.034</t>
  </si>
  <si>
    <t>111.05.8.09.05.11.001.001.034.0305</t>
  </si>
  <si>
    <t>112</t>
  </si>
  <si>
    <t>DEPARTAMENTO ADMINISTRATIVO DE CONTROL INTERNO</t>
  </si>
  <si>
    <t>112.01</t>
  </si>
  <si>
    <t>Departamento administrativo de Control Interno</t>
  </si>
  <si>
    <t>112.01.8</t>
  </si>
  <si>
    <t>112.01.8.09</t>
  </si>
  <si>
    <t>112.01.8.09.17</t>
  </si>
  <si>
    <t>112.01.8.09.17.05</t>
  </si>
  <si>
    <t>112.01.8.09.17.05.001</t>
  </si>
  <si>
    <t>112.01.8.09.17.05.001.005</t>
  </si>
  <si>
    <t>CONTROL VERIFICACION SEGUIMIENTO Y EVALUACION DE LA GESTION INSTITUCIONAL</t>
  </si>
  <si>
    <t>112.01.8.09.17.05.001.005.001</t>
  </si>
  <si>
    <t>112.01.8.09.17.05.001.005.001.0070</t>
  </si>
  <si>
    <t>Sistema de seguimiento a los planes de accion
por dependencias</t>
  </si>
  <si>
    <t>112.01.8.09.17.05.001.005.001.0071</t>
  </si>
  <si>
    <t>Plan anual de auditorias y procesos de
acompañamiento y asesoria</t>
  </si>
  <si>
    <t>112.01.8.09.17.05.001.005.034</t>
  </si>
  <si>
    <t>112.01.8.09.17.05.001.005.034.0070</t>
  </si>
  <si>
    <t>112.01.8.09.17.05.001.005.034.0071</t>
  </si>
  <si>
    <t>112.01.8.09.17.05.001.006</t>
  </si>
  <si>
    <t>PROMOCION DEL AUTOCONTROL Y MONITOREO DEL RIESGO</t>
  </si>
  <si>
    <t>112.01.8.09.17.05.001.006.001</t>
  </si>
  <si>
    <t>112.01.8.09.17.05.001.006.001.0072</t>
  </si>
  <si>
    <t>Verificacion, revision,evaluacion y seguimiento
de procesos y presentacion de informes</t>
  </si>
  <si>
    <t>112.01.8.09.17.05.001.006.001.0073</t>
  </si>
  <si>
    <t>Implementacion del plan integral del autocontrol</t>
  </si>
  <si>
    <t>112.01.8.09.17.05.001.006.034</t>
  </si>
  <si>
    <t>112.01.8.09.17.05.001.006.034.0072</t>
  </si>
  <si>
    <t>112.01.8.09.17.05.001.006.034.0073</t>
  </si>
  <si>
    <t>113</t>
  </si>
  <si>
    <t>DEPARTAMENTO ADMINISTRATIVO DE BIENES Y SUMINISTROS</t>
  </si>
  <si>
    <t>113.01</t>
  </si>
  <si>
    <t>Departamento Administrativo de Bienes y Suministros</t>
  </si>
  <si>
    <t>113.01.8</t>
  </si>
  <si>
    <t>113.01.8.09</t>
  </si>
  <si>
    <t>113.01.8.09.06</t>
  </si>
  <si>
    <t>113.01.8.09.06.11</t>
  </si>
  <si>
    <t>113.01.8.09.06.11.006</t>
  </si>
  <si>
    <t>113.01.8.09.06.11.006.002</t>
  </si>
  <si>
    <t>GESTION ADMINISTRATIVA PARA EL ADECUADO MANEJO Y MANTENIMIENTO DE LOS BIENES DEL MUNICIPIO DE ARMENIA</t>
  </si>
  <si>
    <t>113.01.8.09.06.11.006.002.001</t>
  </si>
  <si>
    <t>113.01.8.09.06.11.006.002.001.0093</t>
  </si>
  <si>
    <t>Implementacion del programa URE ( Uso racional de la energia electrica)</t>
  </si>
  <si>
    <t>113.01.8.09.17</t>
  </si>
  <si>
    <t>113.01.8.09.17.11</t>
  </si>
  <si>
    <t>113.01.8.09.17.11.006</t>
  </si>
  <si>
    <t>113.01.8.09.17.11.006.002</t>
  </si>
  <si>
    <t>113.01.8.09.17.11.006.002.001</t>
  </si>
  <si>
    <t>113.01.8.09.17.11.006.002.001.0094</t>
  </si>
  <si>
    <t xml:space="preserve"> Adecuacion y mantenimiento del centro administrativo municipal CAM 
</t>
  </si>
  <si>
    <t>113.01.8.09.17.11.006.002.001.0313</t>
  </si>
  <si>
    <t xml:space="preserve"> Mantenimiento adecuacion y reposicion de bienes del Municipio de Armenia 
</t>
  </si>
  <si>
    <t>113.01.8.09.17.11.006.002.001.0314</t>
  </si>
  <si>
    <t xml:space="preserve"> Gestion y actualizacion de inventarios bienes del Municipio de Armenia
</t>
  </si>
  <si>
    <t>113.01.8.09.17.11.006.002.002</t>
  </si>
  <si>
    <t>113.01.8.09.17.11.006.002.002.0314</t>
  </si>
  <si>
    <t>113.01.8.09.17.11.006.003</t>
  </si>
  <si>
    <t>ACTUALIZACION Y REGLAMENTACION DE CONTRATOS DE COMODATO OTORGADOS POR EL MUNICIPIO</t>
  </si>
  <si>
    <t>113.01.8.09.17.11.006.003.001</t>
  </si>
  <si>
    <t>113.01.8.09.17.11.006.003.001.0318</t>
  </si>
  <si>
    <t xml:space="preserve"> Fortalecimiento del proceso de otorgamiento de comodatos y saneamientos de los mismos 
</t>
  </si>
  <si>
    <t>GASTOS GENERALES-DPTO ADTIVO DE BIENES Y SUMINISTROS</t>
  </si>
  <si>
    <t>Relaciones publicas</t>
  </si>
  <si>
    <t>Compra de equipo-J.A.L</t>
  </si>
  <si>
    <t>Compra de equipo</t>
  </si>
  <si>
    <t>Administración</t>
  </si>
  <si>
    <t>Distribucion de tabulados</t>
  </si>
  <si>
    <t>Devoluciones</t>
  </si>
  <si>
    <t>Mantenimiento equipo de oficina</t>
  </si>
  <si>
    <t>Mantenimiento de equipo automotor</t>
  </si>
  <si>
    <t>Materiales y suministrod- J.A.L</t>
  </si>
  <si>
    <t>Servicios Públicos</t>
  </si>
  <si>
    <t>Arrendamientos</t>
  </si>
  <si>
    <t>Viáticos y gastos de viaje</t>
  </si>
  <si>
    <t>Publicidad y Propaganda</t>
  </si>
  <si>
    <t>Impresos y Publicaciones</t>
  </si>
  <si>
    <t>Afiliaciones y suscripciones</t>
  </si>
  <si>
    <t>Seguros</t>
  </si>
  <si>
    <t>Adecuación y mantenimiento de bienes Municipales</t>
  </si>
  <si>
    <t>Servicio de comunicaciones y transportes</t>
  </si>
  <si>
    <t>Gastos varios e imprevistos</t>
  </si>
  <si>
    <t>Servicios de vigilancia</t>
  </si>
  <si>
    <t>Avaluos especiales</t>
  </si>
  <si>
    <t>Servicios Públicos J.A.L.</t>
  </si>
  <si>
    <t>Gastos varios e imprevistos- J.A.L</t>
  </si>
  <si>
    <t>cerramientos de lotes</t>
  </si>
  <si>
    <t>Arrendamientos J.A.L</t>
  </si>
  <si>
    <t>Gastos procesos electorales(Partic.ciu)</t>
  </si>
  <si>
    <t>Impuestos, Tasas y Multas</t>
  </si>
  <si>
    <t>Prestación de servicios varios</t>
  </si>
  <si>
    <t>Combustibles y lubricantes</t>
  </si>
  <si>
    <t>Gastos legales (Notariales, judiciales)</t>
  </si>
  <si>
    <t>114</t>
  </si>
  <si>
    <t>SECRETARIA DE TECNOLOGIAS DE LA INFORMACION Y LAS COMUNICACIONES -TIC-</t>
  </si>
  <si>
    <t>114.01</t>
  </si>
  <si>
    <t>Secretaria de tecnologias de la Informacion y las comunicaciones TIC</t>
  </si>
  <si>
    <t>114.01.8</t>
  </si>
  <si>
    <t>114.01.8.09</t>
  </si>
  <si>
    <t>114.01.8.09.13</t>
  </si>
  <si>
    <t>114.01.8.09.13.01</t>
  </si>
  <si>
    <t>114.01.8.09.13.01.005</t>
  </si>
  <si>
    <t>INNOVACION Y DESARROLLO TECNOLOGICO PARA EL CRECIMIENTO DE LA PRODUCTIVIDAD</t>
  </si>
  <si>
    <t>114.01.8.09.13.01.005.001</t>
  </si>
  <si>
    <t>ARMENIA DIGITAL</t>
  </si>
  <si>
    <t>114.01.8.09.13.01.005.001.001</t>
  </si>
  <si>
    <t>114.01.8.09.13.01.005.001.001.0044</t>
  </si>
  <si>
    <t>Cofinanciar los puntos vive digital como medio
para la disminucion de la brecha digital y Empleo</t>
  </si>
  <si>
    <t>114.01.8.09.13.01.005.001.001.0046</t>
  </si>
  <si>
    <t>Fomentar e incentivar la creacion de brigadas
digitales para dinamizar la participacion de ciudadanos con destrezas digitales en beneficio de la region</t>
  </si>
  <si>
    <t>114.01.8.09.13.01.005.001.001.0047</t>
  </si>
  <si>
    <t>Masificacion de conectividad a internet en
estratos 1,2 y 3 brindando igualdad de
condiciones</t>
  </si>
  <si>
    <t>114.01.8.09.13.01.005.001.001.0048</t>
  </si>
  <si>
    <t>implementacion y operacion mesa de ayuda TICS</t>
  </si>
  <si>
    <t>114.01.8.09.13.01.005.002</t>
  </si>
  <si>
    <t>FORTALECIMIENTO Y ARTICULACION DE LOS ECOSISTEMAS DIGITALES</t>
  </si>
  <si>
    <t>114.01.8.09.13.01.005.002.001</t>
  </si>
  <si>
    <t>114.01.8.09.13.01.005.002.001.0049</t>
  </si>
  <si>
    <t>Apoyo al desarrollo de aplicaciones Web para
beneficio de las Pymes</t>
  </si>
  <si>
    <t>114.01.8.09.13.01.005.002.001.0325</t>
  </si>
  <si>
    <t>Apropiacion de las nuevas tecnologias en las PYMES</t>
  </si>
  <si>
    <t>114.01.8.09.17</t>
  </si>
  <si>
    <t>114.01.8.09.17.11</t>
  </si>
  <si>
    <t>114.01.8.09.17.11.006</t>
  </si>
  <si>
    <t>114.01.8.09.17.11.006.001</t>
  </si>
  <si>
    <t>MODERNIZACIÓN Y ACTUALIZACIÓN DE LAS
TECNOLOGÍAS DE LA INFORMACIÓN Y
COMUNICACIONES EN EL MUNICIPIO</t>
  </si>
  <si>
    <t>114.01.8.09.17.11.006.001.001</t>
  </si>
  <si>
    <t>114.01.8.09.17.11.006.001.001.0087</t>
  </si>
  <si>
    <t>Mantenimiento  soporte y reposicion de
Hardware y Software</t>
  </si>
  <si>
    <t>114.01.8.09.17.11.006.001.001.0088</t>
  </si>
  <si>
    <t>Desarrollo y ejecucion de la estrategia gobierno
en linea territorial GELT</t>
  </si>
  <si>
    <t>116</t>
  </si>
  <si>
    <t>SECRETARIA DE SALUD-FONDO LOCAL DE SALUD</t>
  </si>
  <si>
    <t>116.01</t>
  </si>
  <si>
    <t>SUBCUENTA SALUD PUBLICA</t>
  </si>
  <si>
    <t>116.01.8</t>
  </si>
  <si>
    <t>116.01.8.10</t>
  </si>
  <si>
    <t>116.01.8.10.02</t>
  </si>
  <si>
    <t>116.01.8.10.02.01</t>
  </si>
  <si>
    <t>116.01.8.10.02.01.003</t>
  </si>
  <si>
    <t>116.01.8.10.02.01.003.001</t>
  </si>
  <si>
    <t>116.01.8.10.02.01.003.001.001</t>
  </si>
  <si>
    <t>116.01.8.10.02.01.003.001.001.0321</t>
  </si>
  <si>
    <t>Atencion Primaria en Salud</t>
  </si>
  <si>
    <t>116.01.8.10.02.01.003.001.016</t>
  </si>
  <si>
    <t>116.01.8.10.02.01.003.001.016.0260</t>
  </si>
  <si>
    <t>Niños Sanos</t>
  </si>
  <si>
    <t>116.01.8.10.02.01.003.001.016.0261</t>
  </si>
  <si>
    <t>Armenia por la vacunación</t>
  </si>
  <si>
    <t>116.01.8.10.02.01.003.001.016.0262</t>
  </si>
  <si>
    <t>Sexualidad sana</t>
  </si>
  <si>
    <t>116.01.8.10.02.01.003.001.016.0263</t>
  </si>
  <si>
    <t>Salud oral</t>
  </si>
  <si>
    <t>116.01.8.10.02.01.003.001.016.0264</t>
  </si>
  <si>
    <t>Mentes sanas</t>
  </si>
  <si>
    <t>116.01.8.10.02.01.003.001.016.0265</t>
  </si>
  <si>
    <t>Armenia escucha</t>
  </si>
  <si>
    <t>116.01.8.10.02.01.003.001.016.0266</t>
  </si>
  <si>
    <t>Enfermedades cronicas transmisibles</t>
  </si>
  <si>
    <t>116.01.8.10.02.01.003.001.016.0267</t>
  </si>
  <si>
    <t>Estilos de vida sanos</t>
  </si>
  <si>
    <t>116.01.8.10.02.01.003.001.016.0268</t>
  </si>
  <si>
    <t>Nutrición para el binomio madre hijo</t>
  </si>
  <si>
    <t>116.01.8.10.02.01.003.001.016.0320</t>
  </si>
  <si>
    <t>116.01.8.10.02.01.003.001.016.0332</t>
  </si>
  <si>
    <t>Gestion de la Salud Publica</t>
  </si>
  <si>
    <t>116.01.8.10.02.01.003.001.046</t>
  </si>
  <si>
    <t>ULTIMA DOCEAVA SGP SALUD</t>
  </si>
  <si>
    <t>116.01.8.10.02.01.003.001.046.0262</t>
  </si>
  <si>
    <t>116.01.8.10.02.01.003.001.046.0264</t>
  </si>
  <si>
    <t>116.01.8.10.02.01.003.001.046.0265</t>
  </si>
  <si>
    <t>116.01.8.10.02.01.003.001.046.0268</t>
  </si>
  <si>
    <t>116.01.8.10.02.01.003.001.046.0320</t>
  </si>
  <si>
    <t>116.01.8.10.02.01.003.001.050</t>
  </si>
  <si>
    <t>Impuesto de Transporte por oleoductos y Gasoductos</t>
  </si>
  <si>
    <t>116.01.8.10.02.01.003.001.050.0321</t>
  </si>
  <si>
    <t>116.01.8.10.02.01.003.002</t>
  </si>
  <si>
    <t>ACCIONES DE PREVENCION DE LOS RIESGOS BIOLOGICOS SOCIALES AMBIENTALES Y SANITARIOS</t>
  </si>
  <si>
    <t>116.01.8.10.02.01.003.002.014</t>
  </si>
  <si>
    <t>SALUD Y AMBIENTE</t>
  </si>
  <si>
    <t>116.01.8.10.02.01.003.002.014.0269</t>
  </si>
  <si>
    <t>Eventos de salud publica de origen animal</t>
  </si>
  <si>
    <t>116.01.8.10.02.01.003.002.016</t>
  </si>
  <si>
    <t>116.01.8.10.02.01.003.002.016.0269</t>
  </si>
  <si>
    <t>116.01.8.10.02.01.003.002.016.0270</t>
  </si>
  <si>
    <t>Alimentos sanos y seguros</t>
  </si>
  <si>
    <t>116.01.8.10.02.01.003.002.016.0271</t>
  </si>
  <si>
    <t>Ambientes sanos y seguros</t>
  </si>
  <si>
    <t>116.01.8.10.02.01.003.003</t>
  </si>
  <si>
    <t>ACCIONES DE VIGILANCIA EN SALUD Y GESTION DEL CONOCIMIENTO</t>
  </si>
  <si>
    <t>116.01.8.10.02.01.003.003.016</t>
  </si>
  <si>
    <t>116.01.8.10.02.01.003.003.016.0272</t>
  </si>
  <si>
    <t>Epidemiologia y demografía</t>
  </si>
  <si>
    <t>116.01.8.10.02.01.003.004</t>
  </si>
  <si>
    <t>ACCIONES DE GESTION INTEGRAL PARA DESARROLLO OPERATIVO Y FUNCIONAL DEL PLAN NACIONAL DE SALUD PUBLICA</t>
  </si>
  <si>
    <t>116.01.8.10.02.01.003.004.012</t>
  </si>
  <si>
    <t>RENTAS CEDIDAS</t>
  </si>
  <si>
    <t>116.01.8.10.02.01.003.004.012.0273</t>
  </si>
  <si>
    <t>Monitoreo al plan de salud publica</t>
  </si>
  <si>
    <t>116.01.8.10.02.01.004</t>
  </si>
  <si>
    <t>PROMOCION SOCIAL</t>
  </si>
  <si>
    <t>116.01.8.10.02.01.004.001</t>
  </si>
  <si>
    <t>116.01.8.10.02.01.004.001.016</t>
  </si>
  <si>
    <t>116.01.8.10.02.01.004.001.016.0274</t>
  </si>
  <si>
    <t>Acciones educativas y promoción de servicios
para poblaciones especiales</t>
  </si>
  <si>
    <t>116.01.8.10.02.01.004.001.017</t>
  </si>
  <si>
    <t>RENDIMIENTOS FINANCIEROS SALUD</t>
  </si>
  <si>
    <t>116.01.8.10.02.01.004.001.017.0274</t>
  </si>
  <si>
    <t>116.01.8.10.02.01.005</t>
  </si>
  <si>
    <t>PREVENCIÓN, VIGILANCIA Y CONTROL DE
RIESGOS PROFESIONALES</t>
  </si>
  <si>
    <t>116.01.8.10.02.01.005.001</t>
  </si>
  <si>
    <t>PREVENCION VIGILANCIA Y CONTROL DE RIESGOS PROFESIONALES</t>
  </si>
  <si>
    <t>116.01.8.10.02.01.005.001.016</t>
  </si>
  <si>
    <t>116.01.8.10.02.01.005.001.016.0275</t>
  </si>
  <si>
    <t>Ambientes laborales saludables</t>
  </si>
  <si>
    <t>116.01.8.10.02.01.006</t>
  </si>
  <si>
    <t>EMERGENCIAS Y DESASTRES</t>
  </si>
  <si>
    <t>116.01.8.10.02.01.006.001</t>
  </si>
  <si>
    <t>116.01.8.10.02.01.006.001.016</t>
  </si>
  <si>
    <t>116.01.8.10.02.01.006.001.016.0276</t>
  </si>
  <si>
    <t>Fortalecimiento de la respuesta del sector
salud frente a las emergencias y desastres</t>
  </si>
  <si>
    <t>116.02</t>
  </si>
  <si>
    <t>SUBCUENTA SUBSIDIO A LA DEMANDA</t>
  </si>
  <si>
    <t>116.02.8</t>
  </si>
  <si>
    <t>116.02.8.10</t>
  </si>
  <si>
    <t>116.02.8.10.02</t>
  </si>
  <si>
    <t>116.02.8.10.02.01</t>
  </si>
  <si>
    <t>116.02.8.10.02.01.001</t>
  </si>
  <si>
    <t>ASEGURAMIENTO</t>
  </si>
  <si>
    <t>116.02.8.10.02.01.001.003</t>
  </si>
  <si>
    <t>CELEBRACIÓN DE LOS CONTRATOS DE</t>
  </si>
  <si>
    <t>116.02.8.10.02.01.001.003.017</t>
  </si>
  <si>
    <t>116.02.8.10.02.01.001.003.017.0256</t>
  </si>
  <si>
    <t>Subsidio a la demanda</t>
  </si>
  <si>
    <t>116.02.8.10.02.01.001.003.031</t>
  </si>
  <si>
    <t>COFINANCIADOS</t>
  </si>
  <si>
    <t>116.02.8.10.02.01.001.003.031.0256</t>
  </si>
  <si>
    <t>116.02.8.10.02.01.001.003.600</t>
  </si>
  <si>
    <t>FOSYGA SIN SITUACION DE FONDOS</t>
  </si>
  <si>
    <t>116.02.8.10.02.01.001.003.600.0256</t>
  </si>
  <si>
    <t>116.02.8.10.02.01.001.003.601</t>
  </si>
  <si>
    <t>SGP SIN SITUACION DE FONDOS</t>
  </si>
  <si>
    <t>116.02.8.10.02.01.001.003.601.0256</t>
  </si>
  <si>
    <t>116.02.8.10.02.01.001.003.602</t>
  </si>
  <si>
    <t>ULTIMA DOCEAVA SIN SITUACION DE FONDOS</t>
  </si>
  <si>
    <t>116.02.8.10.02.01.001.003.602.0256</t>
  </si>
  <si>
    <t>116.02.8.10.02.01.001.003.603</t>
  </si>
  <si>
    <t>RENTAS CEDIDAS SIN SITUACION DE FONDOS</t>
  </si>
  <si>
    <t>116.02.8.10.02.01.001.003.603.0256</t>
  </si>
  <si>
    <t>116.02.8.10.02.01.001.004</t>
  </si>
  <si>
    <t>INTERVENTORIA DE LOS CONTRATOS DEL REGIMEN SUBSIDIADO</t>
  </si>
  <si>
    <t>116.02.8.10.02.01.001.004.017</t>
  </si>
  <si>
    <t>116.02.8.10.02.01.001.004.017.0258</t>
  </si>
  <si>
    <t>Interventoría de los contratos del régimen
subsidiado</t>
  </si>
  <si>
    <t>116.03</t>
  </si>
  <si>
    <t>SUBCUENTA PRESTACION DE SERVICIOS</t>
  </si>
  <si>
    <t>116.03.8</t>
  </si>
  <si>
    <t>116.03.8.10</t>
  </si>
  <si>
    <t>116.03.8.10.02</t>
  </si>
  <si>
    <t>116.03.8.10.02.01</t>
  </si>
  <si>
    <t>116.03.8.10.02.01.001</t>
  </si>
  <si>
    <t>116.03.8.10.02.01.001.003</t>
  </si>
  <si>
    <t>116.03.8.10.02.01.001.003.016</t>
  </si>
  <si>
    <t>116.03.8.10.02.01.001.003.016.0257</t>
  </si>
  <si>
    <t>Subsidio a la oferta</t>
  </si>
  <si>
    <t>116.03.8.10.02.01.001.003.017</t>
  </si>
  <si>
    <t>116.03.8.10.02.01.001.003.017.0257</t>
  </si>
  <si>
    <t>116.03.8.10.02.01.001.003.046</t>
  </si>
  <si>
    <t>116.03.8.10.02.01.001.003.046.0257</t>
  </si>
  <si>
    <t>116.03.8.10.02.01.001.003.601</t>
  </si>
  <si>
    <t>116.03.8.10.02.01.001.003.601.0257</t>
  </si>
  <si>
    <t>116.04</t>
  </si>
  <si>
    <t>SUBCUENTA OTROS GASTOS DE SALUD</t>
  </si>
  <si>
    <t>116.04.8</t>
  </si>
  <si>
    <t>116.04.8.10</t>
  </si>
  <si>
    <t>116.04.8.10.02</t>
  </si>
  <si>
    <t>116.04.8.10.02.01</t>
  </si>
  <si>
    <t>116.04.8.10.02.01.001</t>
  </si>
  <si>
    <t>116.04.8.10.02.01.001.001</t>
  </si>
  <si>
    <t>PROMOCION DE LA AFILIACION AL SGSSS IDENTIFICACION Y PRIORIZACION DE LA POBLACION AFILIAR AL REGIMEN SUBSIDIADO GESTION Y USO EFICIENTE DELOS CUPOS DEL REGIMEN SUBSIDIADO</t>
  </si>
  <si>
    <t>116.04.8.10.02.01.001.001.012</t>
  </si>
  <si>
    <t>116.04.8.10.02.01.001.001.012.0254</t>
  </si>
  <si>
    <t>Armenia asegurada en salud</t>
  </si>
  <si>
    <t>116.04.8.10.02.01.001.002</t>
  </si>
  <si>
    <t>GESTIÓN FRA DEL GIRO DE LOS RECURSOS,
ADECUACIÓN TECNOLÓGICA Y RECURSO
HUMANO PARA LA ADMÓN DE LA AFILIACIÓN
EN EL MCIPIO, ADMÓN DE BASES DE DATOS
DE AFILIADOS, VIGILANCIA Y CONTROL DEL
ASEGURAMIENTO</t>
  </si>
  <si>
    <t>116.04.8.10.02.01.001.002.012</t>
  </si>
  <si>
    <t>116.04.8.10.02.01.001.002.012.0255</t>
  </si>
  <si>
    <t>Garantía y eficiencia del aseguramiento</t>
  </si>
  <si>
    <t>116.04.8.10.02.01.002</t>
  </si>
  <si>
    <t>PRESTACION Y DESARROLLO DE SERVICIOS DE SALUD</t>
  </si>
  <si>
    <t>116.04.8.10.02.01.002.001</t>
  </si>
  <si>
    <t>MEJORAMIENTO DE LA ACCESIBILIDAD CALIDAD Y EFICIENCIA DE LA PRESTACION DE LOS SERVICIOS DE SALUD Y SOSTENIBILIDAD FRA DE LAS IPS PUBLICAS</t>
  </si>
  <si>
    <t>116.04.8.10.02.01.002.001.012</t>
  </si>
  <si>
    <t>116.04.8.10.02.01.002.001.012.0259</t>
  </si>
  <si>
    <t>Servicios de Salud calidos y sin barreras</t>
  </si>
  <si>
    <t>116.04.8.10.02.01.007</t>
  </si>
  <si>
    <t>FORTALECIMIENTO INSTITUCIONAL Y APOYO
A LA GESTIÓN DE LA DIRECCIÓN LOCAL DE
SALUD</t>
  </si>
  <si>
    <t>116.04.8.10.02.01.007.001</t>
  </si>
  <si>
    <t>FUNCIONAMIENTO Y OPERACION DE LA SECRETARIA DE SALUD</t>
  </si>
  <si>
    <t>116.04.8.10.02.01.007.001.012</t>
  </si>
  <si>
    <t>116.04.8.10.02.01.007.001.012.0277</t>
  </si>
  <si>
    <t>Funcionamiento y operación de la secretaria 
salud</t>
  </si>
  <si>
    <t>116.04.8.10.02.01.007.001.017</t>
  </si>
  <si>
    <t>116.04.8.10.02.01.007.001.017.0277</t>
  </si>
  <si>
    <t>CONSOLIDADA</t>
  </si>
  <si>
    <t>APROPIAC INICIAL</t>
  </si>
  <si>
    <t>ADIC</t>
  </si>
  <si>
    <t>DISM</t>
  </si>
  <si>
    <t>DEUDA</t>
  </si>
  <si>
    <t>TOTALES</t>
  </si>
  <si>
    <t>ENERO</t>
  </si>
  <si>
    <t>FONDO TERRITORIAL DE PENSIONES</t>
  </si>
  <si>
    <t>Jubilados</t>
  </si>
  <si>
    <t>Bonos Pensionales</t>
  </si>
  <si>
    <t>CUOTAS PARTES PENSIONALES</t>
  </si>
  <si>
    <t>Indemnizacion Sustituta</t>
  </si>
  <si>
    <t>Cuotas Partes Pensionales</t>
  </si>
  <si>
    <t>Desahorro Fonpet SSF</t>
  </si>
  <si>
    <t>ADICION</t>
  </si>
  <si>
    <t>APROPIAC. DEFINIT.</t>
  </si>
  <si>
    <t>FEBRERO</t>
  </si>
  <si>
    <t>MARZO</t>
  </si>
  <si>
    <t>EJECUCION PRESUPUESTAL AL 30 DE ABRIL DE 2016</t>
  </si>
  <si>
    <t>MAYO 2016</t>
  </si>
  <si>
    <t>001</t>
  </si>
  <si>
    <t>001.01</t>
  </si>
  <si>
    <t>001.01.5</t>
  </si>
  <si>
    <t>001.01.5.04</t>
  </si>
  <si>
    <t>001.01.5.04.06</t>
  </si>
  <si>
    <t>001.01.5.04.06.01</t>
  </si>
  <si>
    <t>001.01.5.04.06.01.001</t>
  </si>
  <si>
    <t>001.01.5.04.06.01.001.001</t>
  </si>
  <si>
    <t>001.01.5.04.06.01.002</t>
  </si>
  <si>
    <t>001.01.5.04.06.01.002.001</t>
  </si>
  <si>
    <t>002</t>
  </si>
  <si>
    <t>002.01</t>
  </si>
  <si>
    <t>002.01.5</t>
  </si>
  <si>
    <t>002.01.5.04</t>
  </si>
  <si>
    <t>002.01.5.04.06</t>
  </si>
  <si>
    <t>002.01.5.04.06.01</t>
  </si>
  <si>
    <t>002.01.5.04.06.01.003</t>
  </si>
  <si>
    <t>002.01.5.04.06.01.003.001</t>
  </si>
  <si>
    <t>002.01.5.04.06.01.003.035</t>
  </si>
  <si>
    <t>003</t>
  </si>
  <si>
    <t>003.01</t>
  </si>
  <si>
    <t>003.01.5</t>
  </si>
  <si>
    <t>003.01.5.04</t>
  </si>
  <si>
    <t>003.01.5.04.06</t>
  </si>
  <si>
    <t>003.01.5.04.06.01</t>
  </si>
  <si>
    <t>003.01.5.04.06.01.004</t>
  </si>
  <si>
    <t>003.01.5.04.06.01.004.001</t>
  </si>
  <si>
    <t>102.02</t>
  </si>
  <si>
    <t>102.02.5</t>
  </si>
  <si>
    <t>102.02.5.01</t>
  </si>
  <si>
    <t>102.02.5.01.10</t>
  </si>
  <si>
    <t>102.02.5.01.10.00</t>
  </si>
  <si>
    <t>102.02.5.01.10.00.044</t>
  </si>
  <si>
    <t>102.02.5.01.10.00.044.001</t>
  </si>
  <si>
    <t>104.02</t>
  </si>
  <si>
    <t>104.02.5</t>
  </si>
  <si>
    <t>104.02.5.01</t>
  </si>
  <si>
    <t>104.02.5.01.05</t>
  </si>
  <si>
    <t>104.02.5.01.05.00</t>
  </si>
  <si>
    <t>104.02.5.01.05.00.001</t>
  </si>
  <si>
    <t>104.02.5.01.05.00.001.001</t>
  </si>
  <si>
    <t>104.02.5.01.05.00.002</t>
  </si>
  <si>
    <t>104.02.5.01.05.00.002.001</t>
  </si>
  <si>
    <t>104.02.5.01.05.00.005</t>
  </si>
  <si>
    <t>104.02.5.01.05.00.005.001</t>
  </si>
  <si>
    <t>104.02.5.01.05.00.008</t>
  </si>
  <si>
    <t>104.02.5.01.05.00.008.001</t>
  </si>
  <si>
    <t>104.02.5.01.05.00.014</t>
  </si>
  <si>
    <t>104.02.5.01.05.00.014.001</t>
  </si>
  <si>
    <t>104.02.5.01.05.00.018</t>
  </si>
  <si>
    <t>104.02.5.01.05.00.018.001</t>
  </si>
  <si>
    <t>104.02.5.01.05.00.023</t>
  </si>
  <si>
    <t>104.02.5.01.05.00.023.001</t>
  </si>
  <si>
    <t>104.02.5.01.05.00.025</t>
  </si>
  <si>
    <t>104.02.5.01.05.00.025.001</t>
  </si>
  <si>
    <t>104.02.5.01.05.00.031</t>
  </si>
  <si>
    <t>104.02.5.01.05.00.031.001</t>
  </si>
  <si>
    <t>104.02.5.01.05.00.035.001</t>
  </si>
  <si>
    <t>104.02.5.01.05.00.039</t>
  </si>
  <si>
    <t>104.02.5.01.05.00.039.001</t>
  </si>
  <si>
    <t>104.02.5.01.05.00.046</t>
  </si>
  <si>
    <t>104.02.5.01.05.00.046.001</t>
  </si>
  <si>
    <t>104.02.5.01.05.00.048</t>
  </si>
  <si>
    <t>104.02.5.01.05.00.048.001</t>
  </si>
  <si>
    <t>104.02.5.01.05.00.050</t>
  </si>
  <si>
    <t>104.02.5.01.05.00.050.001</t>
  </si>
  <si>
    <t>104.02.5.01.05.00.076</t>
  </si>
  <si>
    <t>104.02.5.01.05.00.076.001</t>
  </si>
  <si>
    <t>104.02.5.01.05.00.080</t>
  </si>
  <si>
    <t>104.02.5.01.05.00.080.001</t>
  </si>
  <si>
    <t>104.02.5.01.05.00.081</t>
  </si>
  <si>
    <t>104.02.5.01.05.00.081.001</t>
  </si>
  <si>
    <t>104.02.5.01.05.00.082</t>
  </si>
  <si>
    <t>104.02.5.01.05.00.082.001</t>
  </si>
  <si>
    <t>104.02.5.01.05.00.083</t>
  </si>
  <si>
    <t>104.02.5.01.05.00.083.001</t>
  </si>
  <si>
    <t>104.02.5.01.05.00.084</t>
  </si>
  <si>
    <t>104.02.5.01.05.00.084.001</t>
  </si>
  <si>
    <t>104.02.5.01.05.00.085</t>
  </si>
  <si>
    <t>104.02.5.01.05.00.085.001</t>
  </si>
  <si>
    <t>104.02.5.01.05.00.088</t>
  </si>
  <si>
    <t>104.02.5.01.05.00.088.001</t>
  </si>
  <si>
    <t>104.02.5.01.05.00.090</t>
  </si>
  <si>
    <t>104.02.5.01.05.00.090.001</t>
  </si>
  <si>
    <t>104.02.5.01.05.54</t>
  </si>
  <si>
    <t>104.02.5.01.05.54.001</t>
  </si>
  <si>
    <t>104.02.5.01.05.54.001.001</t>
  </si>
  <si>
    <t>104.02.5.01.05.54.002</t>
  </si>
  <si>
    <t>104.02.5.01.05.54.002.001</t>
  </si>
  <si>
    <t>104.02.5.01.05.54.004</t>
  </si>
  <si>
    <t>104.02.5.01.05.54.004.001</t>
  </si>
  <si>
    <t>104.02.5.01.05.54.005</t>
  </si>
  <si>
    <t>104.02.5.01.05.54.005.001</t>
  </si>
  <si>
    <t>104.02.5.01.05.54.006</t>
  </si>
  <si>
    <t>104.02.5.01.05.54.006.001</t>
  </si>
  <si>
    <t>104.02.5.01.05.55</t>
  </si>
  <si>
    <t>104.02.5.01.05.55.001</t>
  </si>
  <si>
    <t>104.02.5.01.05.55.001.001</t>
  </si>
  <si>
    <t>104.02.5.01.05.55.002</t>
  </si>
  <si>
    <t>104.02.5.01.05.55.002.001</t>
  </si>
  <si>
    <t>104.02.5.01.05.55.003</t>
  </si>
  <si>
    <t>104.02.5.01.05.55.003.001</t>
  </si>
  <si>
    <t>104.02.5.01.05.55.005</t>
  </si>
  <si>
    <t>104.02.5.01.05.55.005.001</t>
  </si>
  <si>
    <t>104.02.5.01.05.55.006</t>
  </si>
  <si>
    <t>104.02.5.01.05.55.006.001</t>
  </si>
  <si>
    <t>104.02.5.01.05.56</t>
  </si>
  <si>
    <t>104.02.5.01.05.56.001</t>
  </si>
  <si>
    <t>104.02.5.01.05.56.001.001</t>
  </si>
  <si>
    <t>104.02.5.01.05.56.002</t>
  </si>
  <si>
    <t>104.02.5.01.05.56.002.036</t>
  </si>
  <si>
    <t>104.02.5.01.05.56.003</t>
  </si>
  <si>
    <t>104.02.5.01.05.56.003.036</t>
  </si>
  <si>
    <t>104.02.5.01.05.56.004</t>
  </si>
  <si>
    <t>104.02.5.01.05.56.004.036</t>
  </si>
  <si>
    <t>104.02.5.01.05.56.005</t>
  </si>
  <si>
    <t>104.02.5.01.05.56.005.037</t>
  </si>
  <si>
    <t>104.02.5.01.05.56.006</t>
  </si>
  <si>
    <t>104.02.5.01.05.56.006.001</t>
  </si>
  <si>
    <t>105.08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</si>
  <si>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</si>
  <si>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</si>
  <si>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</si>
  <si>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</si>
  <si>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</si>
  <si>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</si>
  <si>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</si>
  <si>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</si>
  <si>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</si>
  <si>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</si>
  <si>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</si>
  <si>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</si>
  <si>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105.08.5.01.05.00.031</t>
  </si>
  <si>
    <t>105.08.5.01.05.00.031.001</t>
  </si>
  <si>
    <t>105.08.5.01.05.00.035.001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</si>
  <si>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</si>
  <si>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</si>
  <si>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</si>
  <si>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</si>
  <si>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</si>
  <si>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</si>
  <si>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</si>
  <si>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</si>
  <si>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</si>
  <si>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</si>
  <si>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</si>
  <si>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</si>
  <si>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</si>
  <si>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</si>
  <si>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</si>
  <si>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</si>
  <si>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</si>
  <si>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</si>
  <si>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</si>
  <si>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</si>
  <si>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</si>
  <si>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</si>
  <si>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</si>
  <si>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</si>
  <si>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</si>
  <si>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</si>
  <si>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</si>
  <si>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</si>
  <si>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107.02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</si>
  <si>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</si>
  <si>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</si>
  <si>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</si>
  <si>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</si>
  <si>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</si>
  <si>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</si>
  <si>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</si>
  <si>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</si>
  <si>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</si>
  <si>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107.02.5.01.05.00.018.001</t>
  </si>
  <si>
    <t>107.02.5.01.05.00.025</t>
  </si>
  <si>
    <t>107.02.5.01.05.00.025.001</t>
  </si>
  <si>
    <t>107.02.5.01.05.00.035.001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</si>
  <si>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</si>
  <si>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</si>
  <si>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</si>
  <si>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</si>
  <si>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</si>
  <si>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</si>
  <si>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</si>
  <si>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</si>
  <si>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</si>
  <si>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</si>
  <si>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</si>
  <si>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</si>
  <si>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</si>
  <si>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</si>
  <si>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</si>
  <si>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</si>
  <si>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</si>
  <si>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</si>
  <si>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</si>
  <si>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</si>
  <si>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</si>
  <si>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</si>
  <si>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</si>
  <si>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</si>
  <si>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</si>
  <si>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</si>
  <si>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</si>
  <si>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</si>
  <si>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111.03</t>
  </si>
  <si>
    <t>111.03.5</t>
  </si>
  <si>
    <t>111.03.5.04</t>
  </si>
  <si>
    <t>111.03.5.04.06</t>
  </si>
  <si>
    <t>111.03.5.04.06.01</t>
  </si>
  <si>
    <t>111.03.5.04.06.01.008</t>
  </si>
  <si>
    <t>111.03.5.04.06.01.008.001</t>
  </si>
  <si>
    <t>111.03.5.04.06.01.009</t>
  </si>
  <si>
    <t>111.03.5.04.06.01.009.001</t>
  </si>
  <si>
    <t>111.04</t>
  </si>
  <si>
    <t>111.04.5</t>
  </si>
  <si>
    <t>111.04.5.04</t>
  </si>
  <si>
    <t>111.04.5.04.06</t>
  </si>
  <si>
    <t>111.04.5.04.06.01</t>
  </si>
  <si>
    <t>111.04.5.04.06.01.010</t>
  </si>
  <si>
    <t>111.04.5.04.06.01.010.001</t>
  </si>
  <si>
    <t>111.04.5.04.06.01.011</t>
  </si>
  <si>
    <t>111.04.5.04.06.01.011.001</t>
  </si>
  <si>
    <t>113.02</t>
  </si>
  <si>
    <t>113.02.5</t>
  </si>
  <si>
    <t>113.02.5.01</t>
  </si>
  <si>
    <t>113.02.5.01.10</t>
  </si>
  <si>
    <t>113.02.5.01.10.00</t>
  </si>
  <si>
    <t>113.02.5.01.10.00.007</t>
  </si>
  <si>
    <t>113.02.5.01.10.00.007.001</t>
  </si>
  <si>
    <t>113.02.5.01.10.00.008</t>
  </si>
  <si>
    <t>113.02.5.01.10.00.008.001</t>
  </si>
  <si>
    <t>113.02.5.01.10.00.009</t>
  </si>
  <si>
    <t>113.02.5.01.10.00.009.001</t>
  </si>
  <si>
    <t>113.02.5.01.10.00.011</t>
  </si>
  <si>
    <t>113.02.5.01.10.00.011.001</t>
  </si>
  <si>
    <t>113.02.5.01.10.00.012</t>
  </si>
  <si>
    <t>113.02.5.01.10.00.012.001</t>
  </si>
  <si>
    <t>113.02.5.01.10.00.013</t>
  </si>
  <si>
    <t>113.02.5.01.10.00.013.001</t>
  </si>
  <si>
    <t>113.02.5.01.10.00.014</t>
  </si>
  <si>
    <t>113.02.5.01.10.00.014.001</t>
  </si>
  <si>
    <t>113.02.5.01.10.00.016</t>
  </si>
  <si>
    <t>113.02.5.01.10.00.016.001</t>
  </si>
  <si>
    <t>113.02.5.01.10.00.017</t>
  </si>
  <si>
    <t>113.02.5.01.10.00.017.001</t>
  </si>
  <si>
    <t>113.02.5.01.10.00.018</t>
  </si>
  <si>
    <t>113.02.5.01.10.00.018.001</t>
  </si>
  <si>
    <t>113.02.5.01.10.00.020</t>
  </si>
  <si>
    <t>113.02.5.01.10.00.020.001</t>
  </si>
  <si>
    <t>113.02.5.01.10.00.021</t>
  </si>
  <si>
    <t>113.02.5.01.10.00.021.001</t>
  </si>
  <si>
    <t>113.02.5.01.10.00.022</t>
  </si>
  <si>
    <t>113.02.5.01.10.00.022.001</t>
  </si>
  <si>
    <t>113.02.5.01.10.00.023</t>
  </si>
  <si>
    <t>113.02.5.01.10.00.023.001</t>
  </si>
  <si>
    <t>113.02.5.01.10.00.024</t>
  </si>
  <si>
    <t>113.02.5.01.10.00.024.001</t>
  </si>
  <si>
    <t>113.02.5.01.10.00.025</t>
  </si>
  <si>
    <t>113.02.5.01.10.00.025.001</t>
  </si>
  <si>
    <t>113.02.5.01.10.00.027</t>
  </si>
  <si>
    <t>113.02.5.01.10.00.027.001</t>
  </si>
  <si>
    <t>113.02.5.01.10.00.028</t>
  </si>
  <si>
    <t>113.02.5.01.10.00.028.001</t>
  </si>
  <si>
    <t>113.02.5.01.10.00.032</t>
  </si>
  <si>
    <t>113.02.5.01.10.00.032.001</t>
  </si>
  <si>
    <t>113.02.5.01.10.00.034</t>
  </si>
  <si>
    <t>113.02.5.01.10.00.034.001</t>
  </si>
  <si>
    <t>113.02.5.01.10.00.035</t>
  </si>
  <si>
    <t>113.02.5.01.10.00.035.001</t>
  </si>
  <si>
    <t>113.02.5.01.10.00.036</t>
  </si>
  <si>
    <t>113.02.5.01.10.00.036.001</t>
  </si>
  <si>
    <t>113.02.5.01.10.00.037</t>
  </si>
  <si>
    <t>113.02.5.01.10.00.037.001</t>
  </si>
  <si>
    <t>113.02.5.01.10.00.038</t>
  </si>
  <si>
    <t>113.02.5.01.10.00.038.001</t>
  </si>
  <si>
    <t>113.02.5.01.10.00.039</t>
  </si>
  <si>
    <t>113.02.5.01.10.00.039.001</t>
  </si>
  <si>
    <t>113.02.5.01.10.00.040</t>
  </si>
  <si>
    <t>113.02.5.01.10.00.040.001</t>
  </si>
  <si>
    <t>113.02.5.01.10.00.042</t>
  </si>
  <si>
    <t>113.02.5.01.10.00.042.001</t>
  </si>
  <si>
    <t>113.02.5.01.10.00.043</t>
  </si>
  <si>
    <t>113.02.5.01.10.00.043.001</t>
  </si>
  <si>
    <t>113.02.5.01.10.00.046</t>
  </si>
  <si>
    <t>113.02.5.01.10.00.046.001</t>
  </si>
  <si>
    <t>113.02.5.01.10.00.047</t>
  </si>
  <si>
    <t>113.02.5.01.10.00.047.001</t>
  </si>
  <si>
    <t>113.02.5.01.10.00.050</t>
  </si>
  <si>
    <t>113.02.5.01.10.00.050.001</t>
  </si>
  <si>
    <t>111.02</t>
  </si>
  <si>
    <t>111.02.5</t>
  </si>
  <si>
    <t>111.02.5.08</t>
  </si>
  <si>
    <t>111.02.5.08.05</t>
  </si>
  <si>
    <t>111.02.5.08.05.00</t>
  </si>
  <si>
    <t>111.02.5.08.05.00.001</t>
  </si>
  <si>
    <t>111.02.5.08.05.00.001.001</t>
  </si>
  <si>
    <t>111.02.5.08.05.00.001.008</t>
  </si>
  <si>
    <t>111.02.5.08.05.00.001.311</t>
  </si>
  <si>
    <t>111.02.5.08.05.00.002</t>
  </si>
  <si>
    <t>111.02.5.08.05.00.002.008</t>
  </si>
  <si>
    <t>111.02.5.08.05.00.002.311</t>
  </si>
  <si>
    <t>CUENTA</t>
  </si>
  <si>
    <t>MODIFCACIONES</t>
  </si>
  <si>
    <t>EJECUCION MES</t>
  </si>
  <si>
    <t>CÓDIGO</t>
  </si>
  <si>
    <t xml:space="preserve">NOMBRE </t>
  </si>
  <si>
    <t>REDUCCION</t>
  </si>
  <si>
    <t>TRASLADO CONTRA CREDITO</t>
  </si>
  <si>
    <t>RECAUDO EFECTIVO</t>
  </si>
  <si>
    <t>INGRESOS</t>
  </si>
  <si>
    <t>ALCALDIA DE ARMENIA</t>
  </si>
  <si>
    <t>001.01.1</t>
  </si>
  <si>
    <t>001.01.1.01</t>
  </si>
  <si>
    <t>INGRESOS CORRIENTES</t>
  </si>
  <si>
    <t>001.01.1.01.01</t>
  </si>
  <si>
    <t>TRIBUTARIOS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</si>
  <si>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</si>
  <si>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</si>
  <si>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</si>
  <si>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</si>
  <si>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</si>
  <si>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</si>
  <si>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</si>
  <si>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</si>
  <si>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</si>
  <si>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</si>
  <si>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</si>
  <si>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</si>
  <si>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</si>
  <si>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001.01.1.01.01.02</t>
  </si>
  <si>
    <t>INDIRECTOS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</si>
  <si>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</si>
  <si>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</si>
  <si>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</si>
  <si>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</si>
  <si>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</si>
  <si>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</si>
  <si>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</si>
  <si>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Estampilla para el Bienestar del Adulto Mayor RDE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</si>
  <si>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</si>
  <si>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</si>
  <si>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</si>
  <si>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</si>
  <si>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</si>
  <si>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</si>
  <si>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</si>
  <si>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</si>
  <si>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</si>
  <si>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</si>
  <si>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</si>
  <si>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</si>
  <si>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</si>
  <si>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</si>
  <si>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</si>
  <si>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</si>
  <si>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</si>
  <si>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</si>
  <si>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</si>
  <si>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</si>
  <si>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001.01.1.01.01.02.01.038</t>
  </si>
  <si>
    <t xml:space="preserve">Impuesto de Transporte por oleoductos y Gaseoductos
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</si>
  <si>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</si>
  <si>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</si>
  <si>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</si>
  <si>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</si>
  <si>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</si>
  <si>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</si>
  <si>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</si>
  <si>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</si>
  <si>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</si>
  <si>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</si>
  <si>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</si>
  <si>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</si>
  <si>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</si>
  <si>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</si>
  <si>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</si>
  <si>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</si>
  <si>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</si>
  <si>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</si>
  <si>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</si>
  <si>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</si>
  <si>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</si>
  <si>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</si>
  <si>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</si>
  <si>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</si>
  <si>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</si>
  <si>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</si>
  <si>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</si>
  <si>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</si>
  <si>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</si>
  <si>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</si>
  <si>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</si>
  <si>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</si>
  <si>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</si>
  <si>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</si>
  <si>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</si>
  <si>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</si>
  <si>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</si>
  <si>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</si>
  <si>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</si>
  <si>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</si>
  <si>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</si>
  <si>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</si>
  <si>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</si>
  <si>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</si>
  <si>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</si>
  <si>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</si>
  <si>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</si>
  <si>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</si>
  <si>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</si>
  <si>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001.01.1.01.02.05.01.004</t>
  </si>
  <si>
    <t>Comparendo Ambiental RDE</t>
  </si>
  <si>
    <t>001.01.1.01.02.05.01.006</t>
  </si>
  <si>
    <t>Tasa por estacionamiento en via publica</t>
  </si>
  <si>
    <t>001.01.1.01.02.05.02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</si>
  <si>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</si>
  <si>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</si>
  <si>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</si>
  <si>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</si>
  <si>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</si>
  <si>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</si>
  <si>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</si>
  <si>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</si>
  <si>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</si>
  <si>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</si>
  <si>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</si>
  <si>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</si>
  <si>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</si>
  <si>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</si>
  <si>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</si>
  <si>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</si>
  <si>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</si>
  <si>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</si>
  <si>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</si>
  <si>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</si>
  <si>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</si>
  <si>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</si>
  <si>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</si>
  <si>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</si>
  <si>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</si>
  <si>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</si>
  <si>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</si>
  <si>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</si>
  <si>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</si>
  <si>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</si>
  <si>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001.01.1.02</t>
  </si>
  <si>
    <t>PARTICIPACIONES Y TRANSFERENCIAS</t>
  </si>
  <si>
    <t>001.01.1.02.01</t>
  </si>
  <si>
    <t>SISTEMA GENERAL DE PARTICIPACIONES</t>
  </si>
  <si>
    <t>001.01.1.02.01.01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</si>
  <si>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</si>
  <si>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</si>
  <si>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</si>
  <si>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</si>
  <si>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</si>
  <si>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</si>
  <si>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</si>
  <si>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001.01.1.02.01.02.01</t>
  </si>
  <si>
    <t>Educacion</t>
  </si>
  <si>
    <t>001.01.1.02.01.02.01.002</t>
  </si>
  <si>
    <t>Calidad-Matricula Oficial</t>
  </si>
  <si>
    <t>001.01.1.02.01.02.01.005</t>
  </si>
  <si>
    <t>Alimentacion Escolar Asignacion Especial</t>
  </si>
  <si>
    <t>001.01.1.02.01.02.01.012</t>
  </si>
  <si>
    <t xml:space="preserve">Asignacion del SGP con destinacion especifica Conectividad
</t>
  </si>
  <si>
    <t>001.01.1.02.01.02.01.013</t>
  </si>
  <si>
    <t>SGP Primera Infancia</t>
  </si>
  <si>
    <t>001.01.1.02.01.02.01.014</t>
  </si>
  <si>
    <t>PAE-Alimentacion Escolar</t>
  </si>
  <si>
    <t>001.01.1.02.01.02.01.015</t>
  </si>
  <si>
    <t>Calidad Gratuidad</t>
  </si>
  <si>
    <t>001.01.1.02.01.02.01.018</t>
  </si>
  <si>
    <t>Calidad para la Educacion preescolar Basica Media</t>
  </si>
  <si>
    <t>001.01.1.02.01.02.01.019</t>
  </si>
  <si>
    <t>Prestacion de Servicios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</si>
  <si>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</si>
  <si>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</si>
  <si>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</si>
  <si>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</si>
  <si>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</si>
  <si>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</si>
  <si>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</si>
  <si>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</si>
  <si>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</si>
  <si>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</si>
  <si>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</si>
  <si>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</si>
  <si>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</si>
  <si>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</si>
  <si>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</si>
  <si>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</si>
  <si>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001.01.1.02.01.04</t>
  </si>
  <si>
    <t>001.01.1.02.01.04.01</t>
  </si>
  <si>
    <t>001.01.1.02.01.04.01.008</t>
  </si>
  <si>
    <t>S.G.P Prestacion de servicios (Oferta) SSF</t>
  </si>
  <si>
    <t>001.01.1.02.01.04.01.009</t>
  </si>
  <si>
    <t>S.G.P Regimen Subsidiado SSF</t>
  </si>
  <si>
    <t>001.01.1.02.02</t>
  </si>
  <si>
    <t>001.01.1.02.02.01</t>
  </si>
  <si>
    <t>001.01.1.02.02.01.01</t>
  </si>
  <si>
    <t>Transferencias</t>
  </si>
  <si>
    <t>001.01.1.02.02.01.01.014</t>
  </si>
  <si>
    <t>Contribucion Parafiscal de Espectaculos Publicos</t>
  </si>
  <si>
    <t>001.01.1.02.02.01.01.015</t>
  </si>
  <si>
    <t>Rentas Cedidas (Coljuegos EICE) SSF</t>
  </si>
  <si>
    <t>001.01.1.02.02.01.01.016</t>
  </si>
  <si>
    <t>Fosyga SSF</t>
  </si>
  <si>
    <t>001.01.1.03</t>
  </si>
  <si>
    <t>RECURSOS DE CAPITAL</t>
  </si>
  <si>
    <t>001.01.1.03.01</t>
  </si>
  <si>
    <t>VENTA DE ACTIVOS</t>
  </si>
  <si>
    <t>001.01.1.03.01.01</t>
  </si>
  <si>
    <t>001.01.1.03.01.01.01</t>
  </si>
  <si>
    <t>Venta de Activos</t>
  </si>
  <si>
    <t>001.01.1.03.01.01.01.001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</si>
  <si>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</si>
  <si>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</si>
  <si>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</si>
  <si>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</si>
  <si>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</si>
  <si>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</si>
  <si>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</si>
  <si>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</si>
  <si>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</si>
  <si>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</si>
  <si>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</si>
  <si>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</si>
  <si>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</si>
  <si>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</si>
  <si>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</si>
  <si>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</si>
  <si>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001.01.1.03.02.01.01.009</t>
  </si>
  <si>
    <t>Rendimientos Financieros Educacion Alimentacion Escolar</t>
  </si>
  <si>
    <t>001.01.1.03.02.01.01.010</t>
  </si>
  <si>
    <t>endimientos Financieros Asignacion Especial para  Alimentacion Escolar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</si>
  <si>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</si>
  <si>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</si>
  <si>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</si>
  <si>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</si>
  <si>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</si>
  <si>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</si>
  <si>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</si>
  <si>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001.01.1.03.05</t>
  </si>
  <si>
    <t>CREDITO</t>
  </si>
  <si>
    <t>001.01.1.03.05.01</t>
  </si>
  <si>
    <t>RECURSOS DEL CREDITO</t>
  </si>
  <si>
    <t>001.01.1.03.05.01.01</t>
  </si>
  <si>
    <t>Recursos del Credito</t>
  </si>
  <si>
    <t>001.01.1.03.05.01.01.001</t>
  </si>
  <si>
    <t>001.01.1.03.06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</si>
  <si>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</si>
  <si>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</si>
  <si>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</si>
  <si>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</si>
  <si>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</si>
  <si>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</si>
  <si>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001.01.1.03.06.01.01.008</t>
  </si>
  <si>
    <t>Reintegros Retroactivos Patronales</t>
  </si>
  <si>
    <t>001.01.1.03.06.01.01.010</t>
  </si>
  <si>
    <t>Reintegros  Educacion</t>
  </si>
  <si>
    <t>001.01.1.03.08</t>
  </si>
  <si>
    <t>RECURSOS DEL BALANCE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</si>
  <si>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</si>
  <si>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</si>
  <si>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</si>
  <si>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</si>
  <si>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001.01.1.03.08.03.01.018</t>
  </si>
  <si>
    <t>REC.BCE.Credito</t>
  </si>
  <si>
    <t>001.01.1.03.08.03.01.030</t>
  </si>
  <si>
    <t>REC.BCE.Estampi para el Bienestar del Adulto Mayor del Nivel Departamental</t>
  </si>
  <si>
    <t>001.01.1.03.08.03.01.031</t>
  </si>
  <si>
    <t>REC.BCE.Estampi para el Bienestar del Adulto Mayor Nivel MunicipAL</t>
  </si>
  <si>
    <t>001.01.1.03.08.05</t>
  </si>
  <si>
    <t>REC.BCE.SECTOR EDUCACION</t>
  </si>
  <si>
    <t>001.01.1.03.08.05.01</t>
  </si>
  <si>
    <t>001.01.1.03.08.05.01.029</t>
  </si>
  <si>
    <t>REC.BCE.Asig. del SGP  con destinacion especifica  Conectividad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</si>
  <si>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</si>
  <si>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</si>
  <si>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</si>
  <si>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</si>
  <si>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</si>
  <si>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</si>
  <si>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</si>
  <si>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</si>
  <si>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RDE-Sobretasa Bomberil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</si>
  <si>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</si>
  <si>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</si>
  <si>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</si>
  <si>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</si>
  <si>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</si>
  <si>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</si>
  <si>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</si>
  <si>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</si>
  <si>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</si>
  <si>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</si>
  <si>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</si>
  <si>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</si>
  <si>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</si>
  <si>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</si>
  <si>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</si>
  <si>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</si>
  <si>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001.04.1.03</t>
  </si>
  <si>
    <t>001.04.1.03.08</t>
  </si>
  <si>
    <t>001.04.1.03.08.03</t>
  </si>
  <si>
    <t>001.04.1.03.08.03.01</t>
  </si>
  <si>
    <t>001.04.1.03.08.03.01.001</t>
  </si>
  <si>
    <t>Rec.Bce.Contribucion Especial sobre contratos de Obra</t>
  </si>
  <si>
    <t>001.05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</si>
  <si>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</si>
  <si>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</si>
  <si>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</si>
  <si>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</si>
  <si>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</si>
  <si>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</si>
  <si>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Cuotas Partes Pensionales RDE</t>
  </si>
  <si>
    <t>001.05.1.03</t>
  </si>
  <si>
    <t>001.05.1.03.07</t>
  </si>
  <si>
    <t>001.05.1.03.07.01</t>
  </si>
  <si>
    <t>001.05.1.03.07.01.01</t>
  </si>
  <si>
    <t>001.05.1.03.07.01.01.001</t>
  </si>
  <si>
    <t>001.05.1.03.07.01.01.002</t>
  </si>
  <si>
    <t>Desahorro Fonpet SSF Educacion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</si>
  <si>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</si>
  <si>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</si>
  <si>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</si>
  <si>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</si>
  <si>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</si>
  <si>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</si>
  <si>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</si>
  <si>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</si>
  <si>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Contribucion de Valorizacion RDE</t>
  </si>
  <si>
    <t>001.06.1.01.01.01.01.010</t>
  </si>
  <si>
    <t>Recursos del Credito -Valorizacion</t>
  </si>
  <si>
    <t>002.02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</si>
  <si>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</si>
  <si>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</si>
  <si>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</si>
  <si>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</si>
  <si>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</si>
  <si>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</si>
  <si>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</si>
  <si>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</si>
  <si>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</si>
  <si>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</si>
  <si>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002.02.1.02.01.04.01</t>
  </si>
  <si>
    <t>002.02.1.02.01.04.01.001</t>
  </si>
  <si>
    <t>Salud Publica</t>
  </si>
  <si>
    <t>002.02.1.02.01.04.01.002</t>
  </si>
  <si>
    <t>SGP-Prest. de Serv.(Oferta)</t>
  </si>
  <si>
    <t>002.02.1.02.01.04.01.006</t>
  </si>
  <si>
    <t>Ultima Doceava (SGP) Oferta</t>
  </si>
  <si>
    <t>002.02.1.02.01.04.01.007</t>
  </si>
  <si>
    <t>Salud Publica Ultima Doceava</t>
  </si>
  <si>
    <t>002.02.1.02.01.04.01.008</t>
  </si>
  <si>
    <t>002.02.1.02.01.04.01.009</t>
  </si>
  <si>
    <t>002.02.1.02.01.04.01.010</t>
  </si>
  <si>
    <t>Ultima Doceava (SGP) Regimen Subsidiado SSF</t>
  </si>
  <si>
    <t>002.02.1.02.02</t>
  </si>
  <si>
    <t>002.02.1.02.02.01</t>
  </si>
  <si>
    <t>002.02.1.02.02.01.01</t>
  </si>
  <si>
    <t>002.02.1.02.02.01.01.001</t>
  </si>
  <si>
    <t>Cofinanciacion Salud</t>
  </si>
  <si>
    <t>002.02.1.02.02.01.01.002</t>
  </si>
  <si>
    <t>Rentas Cedidas</t>
  </si>
  <si>
    <t>002.02.1.02.02.01.01.015</t>
  </si>
  <si>
    <t>002.02.1.02.02.01.01.016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</si>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</sst>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mmmm"/>
    <numFmt numFmtId="167" formatCode="#,##0;[Red]#,##0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2"/>
      <name val="Arial Black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name val="Arial Black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 Black"/>
      <family val="2"/>
    </font>
    <font>
      <sz val="10"/>
      <name val="Arial Black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2">
    <xf numFmtId="0" fontId="0" fillId="0" borderId="0" xfId="0"/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4" fontId="0" fillId="0" borderId="0" xfId="0" applyNumberFormat="1"/>
    <xf numFmtId="0" fontId="6" fillId="2" borderId="0" xfId="0" applyFont="1" applyFill="1" applyAlignment="1"/>
    <xf numFmtId="165" fontId="0" fillId="0" borderId="20" xfId="1" quotePrefix="1" applyNumberFormat="1" applyFont="1" applyBorder="1"/>
    <xf numFmtId="165" fontId="0" fillId="0" borderId="0" xfId="1" applyNumberFormat="1" applyFont="1"/>
    <xf numFmtId="165" fontId="0" fillId="0" borderId="20" xfId="1" applyNumberFormat="1" applyFont="1" applyBorder="1"/>
    <xf numFmtId="165" fontId="0" fillId="0" borderId="0" xfId="0" applyNumberFormat="1"/>
    <xf numFmtId="0" fontId="0" fillId="0" borderId="20" xfId="0" applyBorder="1"/>
    <xf numFmtId="0" fontId="0" fillId="0" borderId="20" xfId="0" quotePrefix="1" applyBorder="1"/>
    <xf numFmtId="165" fontId="0" fillId="0" borderId="0" xfId="1" applyNumberFormat="1" applyFont="1" applyFill="1" applyBorder="1" applyAlignment="1"/>
    <xf numFmtId="43" fontId="0" fillId="0" borderId="0" xfId="0" applyNumberFormat="1"/>
    <xf numFmtId="164" fontId="0" fillId="0" borderId="0" xfId="2" applyFont="1"/>
    <xf numFmtId="164" fontId="0" fillId="0" borderId="0" xfId="2" applyFont="1" applyFill="1" applyBorder="1" applyAlignment="1"/>
    <xf numFmtId="165" fontId="0" fillId="0" borderId="0" xfId="2" applyNumberFormat="1" applyFont="1"/>
    <xf numFmtId="165" fontId="0" fillId="0" borderId="0" xfId="2" applyNumberFormat="1" applyFont="1" applyFill="1" applyBorder="1" applyAlignment="1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2" borderId="0" xfId="0" applyFill="1"/>
    <xf numFmtId="164" fontId="0" fillId="0" borderId="0" xfId="1" applyFont="1"/>
    <xf numFmtId="164" fontId="0" fillId="2" borderId="0" xfId="1" applyFont="1" applyFill="1"/>
    <xf numFmtId="164" fontId="5" fillId="2" borderId="0" xfId="1" applyFont="1" applyFill="1" applyAlignment="1">
      <alignment horizontal="right"/>
    </xf>
    <xf numFmtId="164" fontId="0" fillId="2" borderId="0" xfId="1" applyFont="1" applyFill="1" applyAlignment="1"/>
    <xf numFmtId="164" fontId="4" fillId="2" borderId="0" xfId="1" applyFont="1" applyFill="1" applyAlignment="1"/>
    <xf numFmtId="0" fontId="3" fillId="3" borderId="11" xfId="0" applyFont="1" applyFill="1" applyBorder="1" applyAlignment="1">
      <alignment horizontal="center" vertical="center" wrapText="1"/>
    </xf>
    <xf numFmtId="0" fontId="0" fillId="0" borderId="0" xfId="0" quotePrefix="1"/>
    <xf numFmtId="0" fontId="0" fillId="0" borderId="0" xfId="0" quotePrefix="1" applyFill="1" applyBorder="1"/>
    <xf numFmtId="0" fontId="0" fillId="4" borderId="20" xfId="0" applyFill="1" applyBorder="1"/>
    <xf numFmtId="165" fontId="0" fillId="4" borderId="20" xfId="1" applyNumberFormat="1" applyFont="1" applyFill="1" applyBorder="1"/>
    <xf numFmtId="0" fontId="0" fillId="4" borderId="0" xfId="0" applyFill="1"/>
    <xf numFmtId="0" fontId="0" fillId="4" borderId="0" xfId="0" applyFill="1" applyBorder="1"/>
    <xf numFmtId="165" fontId="0" fillId="4" borderId="0" xfId="1" applyNumberFormat="1" applyFont="1" applyFill="1" applyBorder="1"/>
    <xf numFmtId="0" fontId="10" fillId="0" borderId="0" xfId="0" applyFont="1"/>
    <xf numFmtId="0" fontId="11" fillId="0" borderId="0" xfId="0" quotePrefix="1" applyFont="1"/>
    <xf numFmtId="0" fontId="0" fillId="0" borderId="0" xfId="0" quotePrefix="1" applyAlignment="1">
      <alignment horizontal="left"/>
    </xf>
    <xf numFmtId="164" fontId="0" fillId="0" borderId="0" xfId="1" applyFont="1" applyFill="1" applyBorder="1" applyAlignment="1"/>
    <xf numFmtId="0" fontId="0" fillId="0" borderId="0" xfId="0" quotePrefix="1" applyAlignment="1">
      <alignment wrapText="1"/>
    </xf>
    <xf numFmtId="0" fontId="12" fillId="0" borderId="0" xfId="0" applyFont="1"/>
    <xf numFmtId="0" fontId="3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3" fontId="0" fillId="0" borderId="0" xfId="0" applyNumberFormat="1"/>
    <xf numFmtId="0" fontId="11" fillId="0" borderId="0" xfId="0" applyFont="1"/>
    <xf numFmtId="166" fontId="3" fillId="3" borderId="10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167" fontId="0" fillId="0" borderId="0" xfId="0" applyNumberFormat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64" fontId="3" fillId="3" borderId="4" xfId="2" applyFont="1" applyFill="1" applyBorder="1" applyAlignment="1">
      <alignment horizontal="center" vertical="center" wrapText="1"/>
    </xf>
    <xf numFmtId="164" fontId="3" fillId="3" borderId="5" xfId="2" applyFont="1" applyFill="1" applyBorder="1" applyAlignment="1">
      <alignment horizontal="center" vertical="center" wrapText="1"/>
    </xf>
    <xf numFmtId="164" fontId="3" fillId="3" borderId="3" xfId="2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 wrapText="1"/>
    </xf>
    <xf numFmtId="164" fontId="9" fillId="0" borderId="2" xfId="1" applyFont="1" applyBorder="1"/>
    <xf numFmtId="164" fontId="9" fillId="0" borderId="5" xfId="1" applyFont="1" applyBorder="1"/>
    <xf numFmtId="0" fontId="3" fillId="0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164" fontId="6" fillId="0" borderId="0" xfId="1" applyFont="1" applyAlignment="1">
      <alignment horizontal="center" wrapText="1"/>
    </xf>
    <xf numFmtId="164" fontId="8" fillId="3" borderId="16" xfId="1" applyFont="1" applyFill="1" applyBorder="1" applyAlignment="1">
      <alignment horizontal="center" vertical="center" wrapText="1"/>
    </xf>
    <xf numFmtId="164" fontId="8" fillId="3" borderId="17" xfId="1" applyFont="1" applyFill="1" applyBorder="1" applyAlignment="1">
      <alignment horizontal="center" vertical="center" wrapText="1"/>
    </xf>
    <xf numFmtId="164" fontId="8" fillId="3" borderId="19" xfId="1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164" fontId="0" fillId="0" borderId="2" xfId="1" applyFont="1" applyBorder="1"/>
    <xf numFmtId="164" fontId="0" fillId="0" borderId="3" xfId="1" applyFont="1" applyBorder="1"/>
    <xf numFmtId="164" fontId="0" fillId="0" borderId="6" xfId="1" applyFont="1" applyBorder="1"/>
    <xf numFmtId="164" fontId="3" fillId="3" borderId="4" xfId="1" applyFont="1" applyFill="1" applyBorder="1" applyAlignment="1">
      <alignment horizontal="center" vertical="center" wrapText="1"/>
    </xf>
    <xf numFmtId="164" fontId="3" fillId="3" borderId="5" xfId="1" applyFont="1" applyFill="1" applyBorder="1" applyAlignment="1">
      <alignment horizontal="center" vertical="center" wrapText="1"/>
    </xf>
    <xf numFmtId="164" fontId="3" fillId="3" borderId="3" xfId="1" applyFont="1" applyFill="1" applyBorder="1" applyAlignment="1">
      <alignment horizontal="center" vertical="center" wrapText="1"/>
    </xf>
    <xf numFmtId="164" fontId="3" fillId="3" borderId="16" xfId="1" applyFont="1" applyFill="1" applyBorder="1" applyAlignment="1">
      <alignment horizontal="center" vertical="center" wrapText="1"/>
    </xf>
    <xf numFmtId="164" fontId="3" fillId="3" borderId="17" xfId="1" applyFont="1" applyFill="1" applyBorder="1" applyAlignment="1">
      <alignment horizontal="center" vertical="center" wrapText="1"/>
    </xf>
    <xf numFmtId="164" fontId="3" fillId="3" borderId="18" xfId="1" applyFont="1" applyFill="1" applyBorder="1" applyAlignment="1">
      <alignment horizontal="center" vertical="center" wrapText="1"/>
    </xf>
    <xf numFmtId="164" fontId="3" fillId="3" borderId="7" xfId="2" applyFont="1" applyFill="1" applyBorder="1" applyAlignment="1">
      <alignment horizontal="center" vertical="center" wrapText="1"/>
    </xf>
    <xf numFmtId="164" fontId="0" fillId="0" borderId="8" xfId="2" applyFont="1" applyBorder="1"/>
    <xf numFmtId="164" fontId="0" fillId="0" borderId="9" xfId="2" applyFont="1" applyBorder="1"/>
    <xf numFmtId="0" fontId="3" fillId="0" borderId="15" xfId="0" applyFont="1" applyFill="1" applyBorder="1" applyAlignment="1">
      <alignment horizontal="center" vertical="center" wrapText="1"/>
    </xf>
    <xf numFmtId="164" fontId="3" fillId="3" borderId="7" xfId="1" applyFont="1" applyFill="1" applyBorder="1" applyAlignment="1">
      <alignment horizontal="center" vertical="center" wrapText="1"/>
    </xf>
    <xf numFmtId="164" fontId="0" fillId="0" borderId="8" xfId="1" applyFont="1" applyBorder="1"/>
    <xf numFmtId="164" fontId="0" fillId="0" borderId="9" xfId="1" applyFont="1" applyBorder="1"/>
    <xf numFmtId="164" fontId="3" fillId="3" borderId="1" xfId="2" applyFont="1" applyFill="1" applyBorder="1" applyAlignment="1">
      <alignment horizontal="center" vertical="center" wrapText="1"/>
    </xf>
    <xf numFmtId="164" fontId="0" fillId="0" borderId="2" xfId="2" applyFont="1" applyBorder="1"/>
    <xf numFmtId="164" fontId="0" fillId="0" borderId="3" xfId="2" applyFont="1" applyBorder="1"/>
    <xf numFmtId="164" fontId="0" fillId="0" borderId="6" xfId="2" applyFont="1" applyBorder="1"/>
    <xf numFmtId="164" fontId="3" fillId="3" borderId="16" xfId="2" applyFont="1" applyFill="1" applyBorder="1" applyAlignment="1">
      <alignment horizontal="center" vertical="center" wrapText="1"/>
    </xf>
    <xf numFmtId="164" fontId="3" fillId="3" borderId="17" xfId="2" applyFont="1" applyFill="1" applyBorder="1" applyAlignment="1">
      <alignment horizontal="center" vertical="center" wrapText="1"/>
    </xf>
    <xf numFmtId="164" fontId="3" fillId="3" borderId="18" xfId="2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77" zoomScaleNormal="77" workbookViewId="0">
      <selection activeCell="E28" sqref="E28"/>
    </sheetView>
  </sheetViews>
  <sheetFormatPr baseColWidth="10" defaultRowHeight="12.75" x14ac:dyDescent="0.2"/>
  <cols>
    <col min="1" max="1" width="20.42578125" customWidth="1"/>
    <col min="2" max="2" width="19.28515625" customWidth="1"/>
    <col min="3" max="3" width="19.5703125" bestFit="1" customWidth="1"/>
    <col min="4" max="4" width="8.42578125" bestFit="1" customWidth="1"/>
    <col min="5" max="5" width="15.28515625" customWidth="1"/>
    <col min="6" max="6" width="18.5703125" customWidth="1"/>
    <col min="7" max="7" width="20.85546875" customWidth="1"/>
    <col min="8" max="8" width="21.85546875" customWidth="1"/>
    <col min="9" max="9" width="22.42578125" customWidth="1"/>
    <col min="10" max="10" width="19.28515625" customWidth="1"/>
    <col min="11" max="11" width="22.85546875" customWidth="1"/>
    <col min="12" max="12" width="11.42578125" hidden="1" customWidth="1"/>
    <col min="13" max="13" width="19.28515625" bestFit="1" customWidth="1"/>
  </cols>
  <sheetData>
    <row r="1" spans="1:12" ht="40.5" customHeight="1" x14ac:dyDescent="0.3">
      <c r="A1" s="61" t="s">
        <v>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20.25" x14ac:dyDescent="0.3">
      <c r="A2" s="62" t="s">
        <v>1652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20.25" customHeight="1" x14ac:dyDescent="0.3">
      <c r="A3" s="61" t="s">
        <v>1634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2.7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.7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thickBo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0.25" thickBot="1" x14ac:dyDescent="0.25">
      <c r="A7" s="1"/>
      <c r="B7" s="63" t="s">
        <v>1635</v>
      </c>
      <c r="C7" s="57" t="s">
        <v>1636</v>
      </c>
      <c r="D7" s="57" t="s">
        <v>1637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8</v>
      </c>
      <c r="J7" s="57" t="s">
        <v>9</v>
      </c>
      <c r="K7" s="57" t="s">
        <v>10</v>
      </c>
    </row>
    <row r="8" spans="1:12" ht="12.75" customHeight="1" x14ac:dyDescent="0.2">
      <c r="A8" s="60" t="s">
        <v>13</v>
      </c>
      <c r="B8" s="64"/>
      <c r="C8" s="58"/>
      <c r="D8" s="58"/>
      <c r="E8" s="58"/>
      <c r="F8" s="58"/>
      <c r="G8" s="58"/>
      <c r="H8" s="58"/>
      <c r="I8" s="58"/>
      <c r="J8" s="58"/>
      <c r="K8" s="58"/>
    </row>
    <row r="9" spans="1:12" x14ac:dyDescent="0.2">
      <c r="A9" s="60"/>
      <c r="B9" s="65"/>
      <c r="C9" s="59"/>
      <c r="D9" s="59"/>
      <c r="E9" s="59"/>
      <c r="F9" s="59"/>
      <c r="G9" s="59"/>
      <c r="H9" s="59"/>
      <c r="I9" s="59"/>
      <c r="J9" s="58"/>
      <c r="K9" s="58"/>
    </row>
    <row r="10" spans="1:12" x14ac:dyDescent="0.2">
      <c r="A10" s="5" t="s">
        <v>245</v>
      </c>
      <c r="B10" s="7">
        <v>58217238840</v>
      </c>
      <c r="C10" s="7"/>
      <c r="D10" s="7"/>
      <c r="E10" s="7">
        <v>51960887</v>
      </c>
      <c r="F10" s="7">
        <v>51960887</v>
      </c>
      <c r="G10" s="7">
        <v>58217238840</v>
      </c>
      <c r="H10" s="7">
        <f>+H28-H29-H30-H31</f>
        <v>3134033475.3300018</v>
      </c>
      <c r="I10" s="7">
        <f>+I28-I29-I30-I31</f>
        <v>13247002132.330002</v>
      </c>
      <c r="J10" s="7">
        <f>+J28-J29-J30-J31</f>
        <v>4650493687.3600006</v>
      </c>
      <c r="K10" s="7">
        <f>+K28-K29-K30-K31</f>
        <v>4989508359.4799995</v>
      </c>
    </row>
    <row r="11" spans="1:12" x14ac:dyDescent="0.2">
      <c r="A11" s="9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2" x14ac:dyDescent="0.2">
      <c r="A12" s="10" t="s">
        <v>35</v>
      </c>
      <c r="B12" s="6">
        <v>305138548560</v>
      </c>
      <c r="C12" s="6">
        <v>10071138171.200001</v>
      </c>
      <c r="D12" s="7"/>
      <c r="E12" s="6">
        <v>795065280</v>
      </c>
      <c r="F12" s="6">
        <v>795065280</v>
      </c>
      <c r="G12" s="6">
        <v>315209686731.20001</v>
      </c>
      <c r="H12" s="6">
        <f>+H38-H39-H40-H41</f>
        <v>13685773474.570007</v>
      </c>
      <c r="I12" s="6">
        <f>+I38-I39-I40-I41</f>
        <v>13232441545.230011</v>
      </c>
      <c r="J12" s="6">
        <f>+J38-J39-J40-J41</f>
        <v>29969140792.369995</v>
      </c>
      <c r="K12" s="6">
        <f>+K38-K39-K40-K41</f>
        <v>41647241130.839996</v>
      </c>
    </row>
    <row r="13" spans="1:12" x14ac:dyDescent="0.2">
      <c r="A13" s="9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2" x14ac:dyDescent="0.2">
      <c r="A14" s="10" t="s">
        <v>1638</v>
      </c>
      <c r="B14" s="6">
        <v>15466750000</v>
      </c>
      <c r="C14" s="7"/>
      <c r="D14" s="7"/>
      <c r="E14" s="7"/>
      <c r="F14" s="7"/>
      <c r="G14" s="6">
        <v>15466750000</v>
      </c>
      <c r="H14" s="6">
        <f>+H48-H49-H50-H51</f>
        <v>0</v>
      </c>
      <c r="I14" s="6">
        <f>+I48-I49-I50-I51</f>
        <v>266297971.88000011</v>
      </c>
      <c r="J14" s="6">
        <f>+J48-J49-J50-J51</f>
        <v>266297971.88000011</v>
      </c>
      <c r="K14" s="6">
        <f>+K48-K49-K50-K51</f>
        <v>266297970.83999991</v>
      </c>
    </row>
    <row r="15" spans="1:12" x14ac:dyDescent="0.2">
      <c r="A15" s="9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2" s="31" customFormat="1" x14ac:dyDescent="0.2">
      <c r="A16" s="29" t="s">
        <v>1639</v>
      </c>
      <c r="B16" s="30">
        <f>+B10+B12+B14</f>
        <v>378822537400</v>
      </c>
      <c r="C16" s="30">
        <f t="shared" ref="C16:K16" si="0">+C10+C12+C14</f>
        <v>10071138171.200001</v>
      </c>
      <c r="D16" s="30">
        <f t="shared" si="0"/>
        <v>0</v>
      </c>
      <c r="E16" s="30">
        <f t="shared" si="0"/>
        <v>847026167</v>
      </c>
      <c r="F16" s="30">
        <f t="shared" si="0"/>
        <v>847026167</v>
      </c>
      <c r="G16" s="30">
        <f t="shared" si="0"/>
        <v>388893675571.20001</v>
      </c>
      <c r="H16" s="30">
        <f t="shared" si="0"/>
        <v>16819806949.900009</v>
      </c>
      <c r="I16" s="30">
        <f t="shared" si="0"/>
        <v>26745741649.440014</v>
      </c>
      <c r="J16" s="30">
        <f t="shared" si="0"/>
        <v>34885932451.609993</v>
      </c>
      <c r="K16" s="30">
        <f t="shared" si="0"/>
        <v>46903047461.159988</v>
      </c>
    </row>
    <row r="17" spans="1:13" s="31" customFormat="1" x14ac:dyDescent="0.2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3" s="31" customFormat="1" x14ac:dyDescent="0.2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3" s="31" customFormat="1" x14ac:dyDescent="0.2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3" s="31" customFormat="1" x14ac:dyDescent="0.2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3" s="31" customFormat="1" x14ac:dyDescent="0.2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3" s="31" customFormat="1" x14ac:dyDescent="0.2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3" s="31" customFormat="1" x14ac:dyDescent="0.2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3" ht="13.5" thickBo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3" ht="20.25" customHeight="1" thickBot="1" x14ac:dyDescent="0.25">
      <c r="A25" s="2"/>
      <c r="B25" s="54" t="s">
        <v>0</v>
      </c>
      <c r="C25" s="54" t="s">
        <v>1</v>
      </c>
      <c r="D25" s="54" t="s">
        <v>1637</v>
      </c>
      <c r="E25" s="54" t="s">
        <v>3</v>
      </c>
      <c r="F25" s="54" t="s">
        <v>4</v>
      </c>
      <c r="G25" s="54" t="s">
        <v>5</v>
      </c>
      <c r="H25" s="54" t="s">
        <v>6</v>
      </c>
      <c r="I25" s="54" t="s">
        <v>8</v>
      </c>
      <c r="J25" s="54" t="s">
        <v>9</v>
      </c>
      <c r="K25" s="54" t="s">
        <v>10</v>
      </c>
      <c r="L25" s="54" t="s">
        <v>7</v>
      </c>
    </row>
    <row r="26" spans="1:13" ht="12.75" customHeight="1" x14ac:dyDescent="0.2">
      <c r="A26" s="52" t="s">
        <v>13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3" ht="13.5" customHeight="1" thickBot="1" x14ac:dyDescent="0.25">
      <c r="A27" s="53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3" x14ac:dyDescent="0.2">
      <c r="A28" s="35" t="s">
        <v>15</v>
      </c>
      <c r="B28" s="15">
        <v>58217238840</v>
      </c>
      <c r="C28" s="15">
        <v>0</v>
      </c>
      <c r="D28" s="15">
        <v>0</v>
      </c>
      <c r="E28" s="15">
        <v>2086139617</v>
      </c>
      <c r="F28" s="15">
        <v>2086139617</v>
      </c>
      <c r="G28" s="15">
        <v>58217238840</v>
      </c>
      <c r="H28" s="15">
        <v>30911656415.330002</v>
      </c>
      <c r="I28" s="15">
        <v>29134784070.330002</v>
      </c>
      <c r="J28" s="15">
        <v>15962719540.360001</v>
      </c>
      <c r="K28" s="16">
        <v>13982422494.48</v>
      </c>
      <c r="L28" s="15">
        <v>27305582424.669998</v>
      </c>
    </row>
    <row r="29" spans="1:13" s="17" customFormat="1" x14ac:dyDescent="0.2">
      <c r="A29" s="27" t="s">
        <v>1640</v>
      </c>
      <c r="B29" s="15">
        <v>58217238840</v>
      </c>
      <c r="C29" s="15">
        <v>0</v>
      </c>
      <c r="D29" s="15">
        <v>0</v>
      </c>
      <c r="E29" s="15">
        <v>1874364265</v>
      </c>
      <c r="F29" s="15">
        <v>1874364265</v>
      </c>
      <c r="G29" s="15">
        <v>58217238840</v>
      </c>
      <c r="H29" s="15">
        <v>18521952001</v>
      </c>
      <c r="I29" s="15">
        <v>9194908464</v>
      </c>
      <c r="J29" s="15">
        <v>3150837256</v>
      </c>
      <c r="K29" s="16">
        <v>1940306002</v>
      </c>
      <c r="L29" s="15"/>
    </row>
    <row r="30" spans="1:13" s="17" customFormat="1" x14ac:dyDescent="0.2">
      <c r="A30" s="27" t="s">
        <v>1650</v>
      </c>
      <c r="B30" s="15">
        <v>58217238840</v>
      </c>
      <c r="C30" s="15">
        <v>0</v>
      </c>
      <c r="D30" s="15">
        <v>0</v>
      </c>
      <c r="E30" s="15">
        <v>2034178730</v>
      </c>
      <c r="F30" s="15">
        <v>2034178730</v>
      </c>
      <c r="G30" s="15">
        <v>58217238840</v>
      </c>
      <c r="H30" s="15">
        <v>6074320197</v>
      </c>
      <c r="I30" s="15">
        <v>3688364784</v>
      </c>
      <c r="J30" s="15">
        <v>4245967521</v>
      </c>
      <c r="K30" s="16">
        <v>1989363219</v>
      </c>
      <c r="L30" s="15"/>
    </row>
    <row r="31" spans="1:13" s="17" customFormat="1" x14ac:dyDescent="0.2">
      <c r="A31" s="28" t="s">
        <v>1651</v>
      </c>
      <c r="B31" s="15">
        <v>58217238840</v>
      </c>
      <c r="C31" s="15">
        <v>0</v>
      </c>
      <c r="D31" s="15">
        <v>0</v>
      </c>
      <c r="E31" s="15">
        <v>2034178730</v>
      </c>
      <c r="F31" s="15">
        <v>2034178730</v>
      </c>
      <c r="G31" s="15">
        <v>58217238840</v>
      </c>
      <c r="H31" s="15">
        <v>3181350742</v>
      </c>
      <c r="I31" s="15">
        <v>3004508690</v>
      </c>
      <c r="J31" s="15">
        <v>3915421076</v>
      </c>
      <c r="K31" s="16">
        <v>5063244914</v>
      </c>
      <c r="L31" s="15"/>
      <c r="M31" s="8"/>
    </row>
    <row r="32" spans="1:13" s="17" customFormat="1" x14ac:dyDescent="0.2">
      <c r="A32" s="28"/>
      <c r="B32" s="15"/>
      <c r="C32" s="15"/>
      <c r="D32" s="15"/>
      <c r="E32" s="15"/>
      <c r="F32" s="15"/>
      <c r="G32" s="15"/>
      <c r="H32" s="15"/>
      <c r="I32" s="15"/>
      <c r="J32" s="15"/>
      <c r="K32" s="16"/>
      <c r="L32" s="15"/>
    </row>
    <row r="33" spans="1:13" s="17" customFormat="1" x14ac:dyDescent="0.2">
      <c r="A33" s="28"/>
      <c r="B33" s="15"/>
      <c r="C33" s="15"/>
      <c r="D33" s="15"/>
      <c r="E33" s="15"/>
      <c r="F33" s="15"/>
      <c r="G33" s="15"/>
      <c r="H33" s="15"/>
      <c r="I33" s="15"/>
      <c r="J33" s="15"/>
      <c r="K33" s="16"/>
      <c r="L33" s="15"/>
    </row>
    <row r="34" spans="1:13" s="17" customFormat="1" ht="13.5" thickBot="1" x14ac:dyDescent="0.25">
      <c r="A34" s="27"/>
      <c r="B34" s="15"/>
      <c r="C34" s="15"/>
      <c r="D34" s="15"/>
      <c r="E34" s="15"/>
      <c r="F34" s="15"/>
      <c r="G34" s="15"/>
      <c r="H34" s="15"/>
      <c r="I34" s="15"/>
      <c r="J34" s="15"/>
      <c r="K34" s="16"/>
      <c r="L34" s="15"/>
    </row>
    <row r="35" spans="1:13" ht="20.25" customHeight="1" thickBot="1" x14ac:dyDescent="0.25">
      <c r="A35" s="2"/>
      <c r="B35" s="73" t="s">
        <v>1635</v>
      </c>
      <c r="C35" s="66" t="s">
        <v>1648</v>
      </c>
      <c r="D35" s="66" t="s">
        <v>1637</v>
      </c>
      <c r="E35" s="66" t="s">
        <v>3</v>
      </c>
      <c r="F35" s="66" t="s">
        <v>4</v>
      </c>
      <c r="G35" s="66" t="s">
        <v>1649</v>
      </c>
      <c r="H35" s="66" t="s">
        <v>6</v>
      </c>
      <c r="I35" s="66" t="s">
        <v>8</v>
      </c>
      <c r="J35" s="66" t="s">
        <v>9</v>
      </c>
      <c r="K35" s="70" t="s">
        <v>10</v>
      </c>
      <c r="L35" s="80" t="s">
        <v>7</v>
      </c>
    </row>
    <row r="36" spans="1:13" x14ac:dyDescent="0.2">
      <c r="A36" s="60" t="s">
        <v>13</v>
      </c>
      <c r="B36" s="74"/>
      <c r="C36" s="67"/>
      <c r="D36" s="67"/>
      <c r="E36" s="67"/>
      <c r="F36" s="67"/>
      <c r="G36" s="67"/>
      <c r="H36" s="67"/>
      <c r="I36" s="67"/>
      <c r="J36" s="67"/>
      <c r="K36" s="71"/>
      <c r="L36" s="81"/>
    </row>
    <row r="37" spans="1:13" ht="13.5" thickBot="1" x14ac:dyDescent="0.25">
      <c r="A37" s="79"/>
      <c r="B37" s="75"/>
      <c r="C37" s="68"/>
      <c r="D37" s="68"/>
      <c r="E37" s="68"/>
      <c r="F37" s="68"/>
      <c r="G37" s="68"/>
      <c r="H37" s="68"/>
      <c r="I37" s="68"/>
      <c r="J37" s="69"/>
      <c r="K37" s="72"/>
      <c r="L37" s="82"/>
    </row>
    <row r="38" spans="1:13" x14ac:dyDescent="0.2">
      <c r="A38" s="35" t="s">
        <v>35</v>
      </c>
      <c r="B38" s="6">
        <v>305138548560</v>
      </c>
      <c r="C38" s="6">
        <v>10071138171.200001</v>
      </c>
      <c r="D38" s="6">
        <v>0</v>
      </c>
      <c r="E38" s="6">
        <v>4015038591</v>
      </c>
      <c r="F38" s="6">
        <v>4015038591</v>
      </c>
      <c r="G38" s="6">
        <v>315209686731.20001</v>
      </c>
      <c r="H38" s="6">
        <v>203365750587.57001</v>
      </c>
      <c r="I38" s="21">
        <v>178987959923.23001</v>
      </c>
      <c r="J38" s="6">
        <v>74034265678.369995</v>
      </c>
      <c r="K38" s="11">
        <v>56473473762.839996</v>
      </c>
      <c r="L38" s="6">
        <v>111843936143.63</v>
      </c>
    </row>
    <row r="39" spans="1:13" x14ac:dyDescent="0.2">
      <c r="A39" t="s">
        <v>1640</v>
      </c>
      <c r="B39" s="6">
        <v>305138548560</v>
      </c>
      <c r="C39" s="6"/>
      <c r="D39" s="6">
        <v>0</v>
      </c>
      <c r="E39" s="6">
        <v>2940647311</v>
      </c>
      <c r="F39" s="6">
        <v>2940647311</v>
      </c>
      <c r="G39" s="6">
        <f>+B39</f>
        <v>305138548560</v>
      </c>
      <c r="H39" s="6">
        <v>28940990321</v>
      </c>
      <c r="I39" s="6">
        <v>14634747048</v>
      </c>
      <c r="J39" s="6">
        <v>4782580021</v>
      </c>
      <c r="K39" s="6">
        <v>1428410240</v>
      </c>
    </row>
    <row r="40" spans="1:13" x14ac:dyDescent="0.2">
      <c r="A40" s="27" t="s">
        <v>1650</v>
      </c>
      <c r="B40" s="6">
        <v>305138548560</v>
      </c>
      <c r="C40" s="6"/>
      <c r="D40" s="6">
        <v>0</v>
      </c>
      <c r="E40" s="6">
        <v>3219973311</v>
      </c>
      <c r="F40" s="6">
        <v>3219973311</v>
      </c>
      <c r="G40" s="6">
        <f>+B40</f>
        <v>305138548560</v>
      </c>
      <c r="H40" s="3">
        <v>138439017857</v>
      </c>
      <c r="I40" s="3">
        <v>72061771763</v>
      </c>
      <c r="J40" s="3">
        <v>6148985036</v>
      </c>
      <c r="K40" s="3">
        <v>4657143385</v>
      </c>
    </row>
    <row r="41" spans="1:13" x14ac:dyDescent="0.2">
      <c r="A41" t="s">
        <v>1651</v>
      </c>
      <c r="B41" s="6">
        <v>305138548560</v>
      </c>
      <c r="C41" s="6"/>
      <c r="D41" s="6">
        <v>0</v>
      </c>
      <c r="E41" s="6">
        <v>3219973311</v>
      </c>
      <c r="F41" s="6">
        <v>3219973311</v>
      </c>
      <c r="G41" s="6">
        <f>+B41</f>
        <v>305138548560</v>
      </c>
      <c r="H41" s="6">
        <v>22299968935</v>
      </c>
      <c r="I41" s="6">
        <v>79058999567</v>
      </c>
      <c r="J41" s="6">
        <v>33133559829</v>
      </c>
      <c r="K41" s="6">
        <v>8740679007</v>
      </c>
    </row>
    <row r="42" spans="1:13" s="17" customFormat="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M42" s="12"/>
    </row>
    <row r="43" spans="1:13" s="17" customFormat="1" x14ac:dyDescent="0.2"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 ht="13.5" thickBot="1" x14ac:dyDescent="0.25">
      <c r="E44" s="8">
        <f>+E38-E41</f>
        <v>795065280</v>
      </c>
    </row>
    <row r="45" spans="1:13" ht="20.25" thickBot="1" x14ac:dyDescent="0.25">
      <c r="A45" s="26"/>
      <c r="B45" s="87" t="s">
        <v>0</v>
      </c>
      <c r="C45" s="83" t="s">
        <v>1</v>
      </c>
      <c r="D45" s="83" t="s">
        <v>2</v>
      </c>
      <c r="E45" s="83" t="s">
        <v>3</v>
      </c>
      <c r="F45" s="83" t="s">
        <v>4</v>
      </c>
      <c r="G45" s="83" t="s">
        <v>5</v>
      </c>
      <c r="H45" s="83" t="s">
        <v>6</v>
      </c>
      <c r="I45" s="83" t="s">
        <v>8</v>
      </c>
      <c r="J45" s="83" t="s">
        <v>9</v>
      </c>
      <c r="K45" s="54" t="s">
        <v>10</v>
      </c>
      <c r="L45" s="76" t="s">
        <v>7</v>
      </c>
    </row>
    <row r="46" spans="1:13" x14ac:dyDescent="0.2">
      <c r="A46" s="60" t="s">
        <v>13</v>
      </c>
      <c r="B46" s="88"/>
      <c r="C46" s="84"/>
      <c r="D46" s="84"/>
      <c r="E46" s="84"/>
      <c r="F46" s="84"/>
      <c r="G46" s="84"/>
      <c r="H46" s="84"/>
      <c r="I46" s="84"/>
      <c r="J46" s="84"/>
      <c r="K46" s="55"/>
      <c r="L46" s="77"/>
    </row>
    <row r="47" spans="1:13" ht="13.5" thickBot="1" x14ac:dyDescent="0.25">
      <c r="A47" s="79"/>
      <c r="B47" s="89"/>
      <c r="C47" s="85"/>
      <c r="D47" s="85"/>
      <c r="E47" s="85"/>
      <c r="F47" s="85"/>
      <c r="G47" s="85"/>
      <c r="H47" s="85"/>
      <c r="I47" s="85"/>
      <c r="J47" s="86"/>
      <c r="K47" s="56"/>
      <c r="L47" s="78"/>
    </row>
    <row r="48" spans="1:13" x14ac:dyDescent="0.2">
      <c r="A48" s="35" t="s">
        <v>1638</v>
      </c>
      <c r="B48" s="13">
        <v>15466750000</v>
      </c>
      <c r="C48" s="13">
        <v>0</v>
      </c>
      <c r="D48" s="13">
        <v>0</v>
      </c>
      <c r="E48" s="13">
        <v>0</v>
      </c>
      <c r="F48" s="13">
        <v>0</v>
      </c>
      <c r="G48" s="13">
        <v>15466750000</v>
      </c>
      <c r="H48" s="13">
        <v>15466750000</v>
      </c>
      <c r="I48" s="13">
        <v>2082060062.8800001</v>
      </c>
      <c r="J48" s="13">
        <v>2082060062.8800001</v>
      </c>
      <c r="K48" s="14">
        <v>2082060061.8399999</v>
      </c>
      <c r="L48" s="13">
        <v>0</v>
      </c>
    </row>
    <row r="49" spans="1:11" x14ac:dyDescent="0.2">
      <c r="A49" t="s">
        <v>1640</v>
      </c>
      <c r="B49" s="13">
        <v>15466750000</v>
      </c>
      <c r="C49" s="13">
        <v>0</v>
      </c>
      <c r="D49" s="13">
        <v>0</v>
      </c>
      <c r="E49" s="13">
        <v>0</v>
      </c>
      <c r="F49" s="13">
        <v>0</v>
      </c>
      <c r="G49" s="13">
        <v>15466750000</v>
      </c>
      <c r="H49" s="13">
        <v>15466750000</v>
      </c>
      <c r="I49" s="13">
        <v>238509264</v>
      </c>
      <c r="J49" s="13">
        <v>238509264</v>
      </c>
      <c r="K49" s="13">
        <v>238509264</v>
      </c>
    </row>
    <row r="50" spans="1:11" x14ac:dyDescent="0.2">
      <c r="A50" s="27" t="s">
        <v>1650</v>
      </c>
      <c r="B50" s="13">
        <v>15466750000</v>
      </c>
      <c r="C50" s="13">
        <v>0</v>
      </c>
      <c r="D50" s="13">
        <v>0</v>
      </c>
      <c r="E50" s="13">
        <v>0</v>
      </c>
      <c r="F50" s="13">
        <v>0</v>
      </c>
      <c r="G50" s="13">
        <v>15466750000</v>
      </c>
      <c r="H50" s="13">
        <v>0</v>
      </c>
      <c r="I50" s="13">
        <v>211753635</v>
      </c>
      <c r="J50" s="13">
        <v>211753635</v>
      </c>
      <c r="K50" s="13">
        <v>211753635</v>
      </c>
    </row>
    <row r="51" spans="1:11" x14ac:dyDescent="0.2">
      <c r="A51" s="17" t="s">
        <v>1651</v>
      </c>
      <c r="B51" s="13">
        <v>15466750000</v>
      </c>
      <c r="C51" s="13">
        <v>0</v>
      </c>
      <c r="D51" s="13">
        <v>0</v>
      </c>
      <c r="E51" s="13">
        <v>0</v>
      </c>
      <c r="F51" s="13">
        <v>0</v>
      </c>
      <c r="G51" s="13">
        <v>15466750000</v>
      </c>
      <c r="H51" s="13">
        <v>0</v>
      </c>
      <c r="I51" s="13">
        <v>1365499192</v>
      </c>
      <c r="J51" s="13">
        <v>1365499192</v>
      </c>
      <c r="K51" s="13">
        <v>1365499192</v>
      </c>
    </row>
    <row r="54" spans="1:11" x14ac:dyDescent="0.2">
      <c r="G54" s="34"/>
      <c r="H54" s="8"/>
      <c r="I54" s="8"/>
      <c r="J54" s="8"/>
      <c r="K54" s="8"/>
    </row>
    <row r="55" spans="1:11" x14ac:dyDescent="0.2">
      <c r="G55" s="34"/>
      <c r="H55" s="12"/>
      <c r="I55" s="12"/>
      <c r="J55" s="12"/>
      <c r="K55" s="12"/>
    </row>
    <row r="56" spans="1:11" x14ac:dyDescent="0.2">
      <c r="G56" s="34"/>
      <c r="H56" s="12"/>
      <c r="I56" s="12"/>
      <c r="J56" s="12"/>
      <c r="K56" s="12"/>
    </row>
    <row r="57" spans="1:11" x14ac:dyDescent="0.2">
      <c r="I57" s="17"/>
      <c r="J57" s="17"/>
      <c r="K57" s="17"/>
    </row>
    <row r="58" spans="1:11" x14ac:dyDescent="0.2">
      <c r="H58" s="8"/>
      <c r="I58" s="8"/>
      <c r="J58" s="8"/>
      <c r="K58" s="8"/>
    </row>
  </sheetData>
  <mergeCells count="50">
    <mergeCell ref="L45:L47"/>
    <mergeCell ref="A46:A47"/>
    <mergeCell ref="L35:L37"/>
    <mergeCell ref="A36:A37"/>
    <mergeCell ref="G45:G47"/>
    <mergeCell ref="H45:H47"/>
    <mergeCell ref="I45:I47"/>
    <mergeCell ref="J45:J47"/>
    <mergeCell ref="K45:K47"/>
    <mergeCell ref="B45:B47"/>
    <mergeCell ref="C45:C47"/>
    <mergeCell ref="D45:D47"/>
    <mergeCell ref="E45:E47"/>
    <mergeCell ref="F45:F47"/>
    <mergeCell ref="G35:G37"/>
    <mergeCell ref="H35:H37"/>
    <mergeCell ref="I35:I37"/>
    <mergeCell ref="J35:J37"/>
    <mergeCell ref="K35:K37"/>
    <mergeCell ref="B35:B37"/>
    <mergeCell ref="C35:C37"/>
    <mergeCell ref="D35:D37"/>
    <mergeCell ref="E35:E37"/>
    <mergeCell ref="F35:F37"/>
    <mergeCell ref="I7:I9"/>
    <mergeCell ref="J7:J9"/>
    <mergeCell ref="K7:K9"/>
    <mergeCell ref="A8:A9"/>
    <mergeCell ref="A1:L1"/>
    <mergeCell ref="A2:L2"/>
    <mergeCell ref="A3:L3"/>
    <mergeCell ref="B7:B9"/>
    <mergeCell ref="C7:C9"/>
    <mergeCell ref="D7:D9"/>
    <mergeCell ref="E7:E9"/>
    <mergeCell ref="F7:F9"/>
    <mergeCell ref="G7:G9"/>
    <mergeCell ref="H7:H9"/>
    <mergeCell ref="A26:A27"/>
    <mergeCell ref="L25:L27"/>
    <mergeCell ref="K25:K27"/>
    <mergeCell ref="J25:J27"/>
    <mergeCell ref="I25:I27"/>
    <mergeCell ref="H25:H27"/>
    <mergeCell ref="G25:G27"/>
    <mergeCell ref="F25:F27"/>
    <mergeCell ref="E25:E27"/>
    <mergeCell ref="D25:D27"/>
    <mergeCell ref="C25:C27"/>
    <mergeCell ref="B25:B27"/>
  </mergeCells>
  <pageMargins left="1.299212598425197" right="0.70866141732283472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48"/>
  <sheetViews>
    <sheetView workbookViewId="0">
      <selection activeCell="B10" sqref="B10"/>
    </sheetView>
  </sheetViews>
  <sheetFormatPr baseColWidth="10" defaultRowHeight="12.75" x14ac:dyDescent="0.2"/>
  <cols>
    <col min="1" max="1" width="33.7109375" style="17" customWidth="1"/>
    <col min="2" max="2" width="40.5703125" style="17" customWidth="1"/>
    <col min="3" max="3" width="21.28515625" style="21" customWidth="1"/>
    <col min="4" max="4" width="20.28515625" style="21" customWidth="1"/>
    <col min="5" max="5" width="12.85546875" style="21" customWidth="1"/>
    <col min="6" max="7" width="20.140625" style="21" customWidth="1"/>
    <col min="8" max="8" width="22.28515625" style="21" customWidth="1"/>
    <col min="9" max="10" width="21.28515625" style="21" customWidth="1"/>
    <col min="11" max="13" width="22.140625" style="21" customWidth="1"/>
    <col min="14" max="14" width="19.42578125" style="17" bestFit="1" customWidth="1"/>
    <col min="15" max="15" width="20.140625" style="17" bestFit="1" customWidth="1"/>
    <col min="16" max="16" width="20.28515625" style="17" customWidth="1"/>
    <col min="17" max="16384" width="11.42578125" style="17"/>
  </cols>
  <sheetData>
    <row r="1" spans="1:16" ht="20.25" x14ac:dyDescent="0.3">
      <c r="A1" s="19"/>
      <c r="B1" s="92" t="s">
        <v>11</v>
      </c>
      <c r="C1" s="92"/>
      <c r="D1" s="92"/>
      <c r="E1" s="92"/>
      <c r="F1" s="92"/>
      <c r="G1" s="92"/>
      <c r="H1" s="92"/>
      <c r="I1" s="92"/>
      <c r="J1" s="92"/>
    </row>
    <row r="2" spans="1:16" ht="20.25" x14ac:dyDescent="0.3">
      <c r="B2" s="92" t="s">
        <v>1653</v>
      </c>
      <c r="C2" s="92"/>
      <c r="D2" s="92"/>
      <c r="E2" s="92"/>
      <c r="F2" s="92"/>
      <c r="G2" s="92"/>
      <c r="H2" s="92"/>
      <c r="I2" s="92"/>
      <c r="J2" s="92"/>
    </row>
    <row r="3" spans="1:16" ht="15" x14ac:dyDescent="0.2">
      <c r="B3" s="20"/>
      <c r="C3" s="22"/>
      <c r="D3" s="23"/>
    </row>
    <row r="4" spans="1:16" x14ac:dyDescent="0.2">
      <c r="B4" s="20"/>
      <c r="C4" s="22"/>
      <c r="D4" s="24"/>
    </row>
    <row r="5" spans="1:16" ht="15.75" x14ac:dyDescent="0.25">
      <c r="B5" s="20"/>
      <c r="C5" s="22"/>
      <c r="D5" s="25"/>
    </row>
    <row r="6" spans="1:16" ht="13.5" thickBot="1" x14ac:dyDescent="0.25">
      <c r="B6" s="20"/>
      <c r="C6" s="22"/>
      <c r="D6" s="22"/>
    </row>
    <row r="7" spans="1:16" s="39" customFormat="1" ht="23.25" customHeight="1" thickBot="1" x14ac:dyDescent="0.5">
      <c r="A7" s="93"/>
      <c r="B7" s="94"/>
      <c r="C7" s="73" t="s">
        <v>0</v>
      </c>
      <c r="D7" s="66" t="s">
        <v>1</v>
      </c>
      <c r="E7" s="66" t="s">
        <v>1637</v>
      </c>
      <c r="F7" s="66" t="s">
        <v>3</v>
      </c>
      <c r="G7" s="66" t="s">
        <v>4</v>
      </c>
      <c r="H7" s="66" t="s">
        <v>5</v>
      </c>
      <c r="I7" s="66" t="s">
        <v>6</v>
      </c>
      <c r="J7" s="66" t="s">
        <v>8</v>
      </c>
      <c r="K7" s="66" t="s">
        <v>9</v>
      </c>
      <c r="L7" s="70" t="s">
        <v>10</v>
      </c>
      <c r="M7" s="80" t="s">
        <v>7</v>
      </c>
    </row>
    <row r="8" spans="1:16" s="40" customFormat="1" ht="15.75" customHeight="1" x14ac:dyDescent="0.4">
      <c r="A8" s="90" t="s">
        <v>12</v>
      </c>
      <c r="B8" s="60" t="s">
        <v>13</v>
      </c>
      <c r="C8" s="74"/>
      <c r="D8" s="67"/>
      <c r="E8" s="67"/>
      <c r="F8" s="67"/>
      <c r="G8" s="67"/>
      <c r="H8" s="67"/>
      <c r="I8" s="67"/>
      <c r="J8" s="67"/>
      <c r="K8" s="67"/>
      <c r="L8" s="71"/>
      <c r="M8" s="81"/>
    </row>
    <row r="9" spans="1:16" s="41" customFormat="1" ht="25.5" customHeight="1" thickBot="1" x14ac:dyDescent="0.35">
      <c r="A9" s="91"/>
      <c r="B9" s="79"/>
      <c r="C9" s="75"/>
      <c r="D9" s="68"/>
      <c r="E9" s="68"/>
      <c r="F9" s="68"/>
      <c r="G9" s="68"/>
      <c r="H9" s="68"/>
      <c r="I9" s="68"/>
      <c r="J9" s="68"/>
      <c r="K9" s="69"/>
      <c r="L9" s="72"/>
      <c r="M9" s="82"/>
    </row>
    <row r="10" spans="1:16" ht="15" customHeight="1" x14ac:dyDescent="0.2">
      <c r="A10" s="36" t="s">
        <v>14</v>
      </c>
      <c r="B10" s="27" t="s">
        <v>15</v>
      </c>
      <c r="C10" s="21">
        <v>378822537400</v>
      </c>
      <c r="D10" s="21">
        <v>13886479086.200001</v>
      </c>
      <c r="E10" s="21">
        <v>0</v>
      </c>
      <c r="F10" s="21">
        <v>6217408408</v>
      </c>
      <c r="G10" s="21">
        <v>6217408408</v>
      </c>
      <c r="H10" s="21">
        <v>392709016486.20001</v>
      </c>
      <c r="I10" s="21">
        <v>268171471530.56</v>
      </c>
      <c r="J10" s="21">
        <v>224576887658.76999</v>
      </c>
      <c r="K10" s="21">
        <v>119310934261.96001</v>
      </c>
      <c r="L10" s="37">
        <v>111083922320.2</v>
      </c>
      <c r="M10" s="21">
        <v>124537544955.64</v>
      </c>
      <c r="N10" s="12"/>
      <c r="O10" s="12"/>
      <c r="P10" s="12"/>
    </row>
    <row r="11" spans="1:16" x14ac:dyDescent="0.2">
      <c r="A11" s="36"/>
      <c r="N11" s="12"/>
      <c r="O11" s="12"/>
      <c r="P11" s="12"/>
    </row>
    <row r="12" spans="1:16" x14ac:dyDescent="0.2">
      <c r="A12" s="36" t="s">
        <v>1654</v>
      </c>
      <c r="B12" s="27" t="s">
        <v>16</v>
      </c>
      <c r="C12" s="21">
        <v>2473027298</v>
      </c>
      <c r="D12" s="21">
        <v>0</v>
      </c>
      <c r="E12" s="21">
        <v>0</v>
      </c>
      <c r="F12" s="21">
        <v>0</v>
      </c>
      <c r="G12" s="21">
        <v>0</v>
      </c>
      <c r="H12" s="21">
        <v>2473027298</v>
      </c>
      <c r="I12" s="21">
        <v>1441917578</v>
      </c>
      <c r="J12" s="21">
        <v>1441917578</v>
      </c>
      <c r="K12" s="21">
        <v>1441917578</v>
      </c>
      <c r="L12" s="21">
        <v>1441917578</v>
      </c>
      <c r="M12" s="21">
        <v>1031109720</v>
      </c>
      <c r="N12" s="12"/>
      <c r="O12" s="12"/>
      <c r="P12" s="12"/>
    </row>
    <row r="13" spans="1:16" x14ac:dyDescent="0.2">
      <c r="A13" s="36" t="s">
        <v>1655</v>
      </c>
      <c r="B13" s="27" t="s">
        <v>17</v>
      </c>
      <c r="C13" s="21">
        <v>2473027298</v>
      </c>
      <c r="D13" s="21">
        <v>0</v>
      </c>
      <c r="E13" s="21">
        <v>0</v>
      </c>
      <c r="F13" s="21">
        <v>0</v>
      </c>
      <c r="G13" s="21">
        <v>0</v>
      </c>
      <c r="H13" s="21">
        <v>2473027298</v>
      </c>
      <c r="I13" s="21">
        <v>1441917578</v>
      </c>
      <c r="J13" s="21">
        <v>1441917578</v>
      </c>
      <c r="K13" s="21">
        <v>1441917578</v>
      </c>
      <c r="L13" s="21">
        <v>1441917578</v>
      </c>
      <c r="M13" s="21">
        <v>1031109720</v>
      </c>
      <c r="N13" s="12"/>
      <c r="O13" s="12"/>
      <c r="P13" s="12"/>
    </row>
    <row r="14" spans="1:16" x14ac:dyDescent="0.2">
      <c r="A14" s="36" t="s">
        <v>1656</v>
      </c>
      <c r="B14" s="27" t="s">
        <v>15</v>
      </c>
      <c r="C14" s="21">
        <v>2473027298</v>
      </c>
      <c r="D14" s="21">
        <v>0</v>
      </c>
      <c r="E14" s="21">
        <v>0</v>
      </c>
      <c r="F14" s="21">
        <v>0</v>
      </c>
      <c r="G14" s="21">
        <v>0</v>
      </c>
      <c r="H14" s="21">
        <v>2473027298</v>
      </c>
      <c r="I14" s="21">
        <v>1441917578</v>
      </c>
      <c r="J14" s="21">
        <v>1441917578</v>
      </c>
      <c r="K14" s="21">
        <v>1441917578</v>
      </c>
      <c r="L14" s="21">
        <v>1441917578</v>
      </c>
      <c r="M14" s="21">
        <v>1031109720</v>
      </c>
      <c r="N14" s="12"/>
      <c r="O14" s="12"/>
      <c r="P14" s="12"/>
    </row>
    <row r="15" spans="1:16" x14ac:dyDescent="0.2">
      <c r="A15" s="36" t="s">
        <v>1657</v>
      </c>
      <c r="B15" s="27" t="s">
        <v>18</v>
      </c>
      <c r="C15" s="21">
        <v>2473027298</v>
      </c>
      <c r="D15" s="21">
        <v>0</v>
      </c>
      <c r="E15" s="21">
        <v>0</v>
      </c>
      <c r="F15" s="21">
        <v>0</v>
      </c>
      <c r="G15" s="21">
        <v>0</v>
      </c>
      <c r="H15" s="21">
        <v>2473027298</v>
      </c>
      <c r="I15" s="21">
        <v>1441917578</v>
      </c>
      <c r="J15" s="21">
        <v>1441917578</v>
      </c>
      <c r="K15" s="21">
        <v>1441917578</v>
      </c>
      <c r="L15" s="21">
        <v>1441917578</v>
      </c>
      <c r="M15" s="21">
        <v>1031109720</v>
      </c>
      <c r="N15" s="12"/>
      <c r="O15" s="12"/>
      <c r="P15" s="12"/>
    </row>
    <row r="16" spans="1:16" x14ac:dyDescent="0.2">
      <c r="A16" s="36" t="s">
        <v>1658</v>
      </c>
      <c r="B16" s="27" t="s">
        <v>19</v>
      </c>
      <c r="C16" s="21">
        <v>2473027298</v>
      </c>
      <c r="D16" s="21">
        <v>0</v>
      </c>
      <c r="E16" s="21">
        <v>0</v>
      </c>
      <c r="F16" s="21">
        <v>0</v>
      </c>
      <c r="G16" s="21">
        <v>0</v>
      </c>
      <c r="H16" s="21">
        <v>2473027298</v>
      </c>
      <c r="I16" s="21">
        <v>1441917578</v>
      </c>
      <c r="J16" s="21">
        <v>1441917578</v>
      </c>
      <c r="K16" s="21">
        <v>1441917578</v>
      </c>
      <c r="L16" s="21">
        <v>1441917578</v>
      </c>
      <c r="M16" s="21">
        <v>1031109720</v>
      </c>
      <c r="N16" s="12"/>
      <c r="O16" s="12"/>
      <c r="P16" s="12"/>
    </row>
    <row r="17" spans="1:16" x14ac:dyDescent="0.2">
      <c r="A17" s="36" t="s">
        <v>1659</v>
      </c>
      <c r="B17" s="27" t="s">
        <v>18</v>
      </c>
      <c r="C17" s="21">
        <v>2473027298</v>
      </c>
      <c r="D17" s="21">
        <v>0</v>
      </c>
      <c r="E17" s="21">
        <v>0</v>
      </c>
      <c r="F17" s="21">
        <v>0</v>
      </c>
      <c r="G17" s="21">
        <v>0</v>
      </c>
      <c r="H17" s="21">
        <v>2473027298</v>
      </c>
      <c r="I17" s="21">
        <v>1441917578</v>
      </c>
      <c r="J17" s="21">
        <v>1441917578</v>
      </c>
      <c r="K17" s="21">
        <v>1441917578</v>
      </c>
      <c r="L17" s="21">
        <v>1441917578</v>
      </c>
      <c r="M17" s="21">
        <v>1031109720</v>
      </c>
      <c r="N17" s="12"/>
      <c r="O17" s="12"/>
      <c r="P17" s="12"/>
    </row>
    <row r="18" spans="1:16" x14ac:dyDescent="0.2">
      <c r="A18" s="36" t="s">
        <v>1660</v>
      </c>
      <c r="B18" s="27" t="s">
        <v>20</v>
      </c>
      <c r="C18" s="21">
        <v>1247396693</v>
      </c>
      <c r="D18" s="21">
        <v>0</v>
      </c>
      <c r="E18" s="21">
        <v>0</v>
      </c>
      <c r="F18" s="21">
        <v>0</v>
      </c>
      <c r="G18" s="21">
        <v>0</v>
      </c>
      <c r="H18" s="21">
        <v>1247396693</v>
      </c>
      <c r="I18" s="21">
        <v>634914450</v>
      </c>
      <c r="J18" s="21">
        <v>634914450</v>
      </c>
      <c r="K18" s="21">
        <v>634914450</v>
      </c>
      <c r="L18" s="21">
        <v>634914450</v>
      </c>
      <c r="M18" s="21">
        <v>612482243</v>
      </c>
      <c r="N18" s="12"/>
      <c r="O18" s="12"/>
      <c r="P18" s="12"/>
    </row>
    <row r="19" spans="1:16" x14ac:dyDescent="0.2">
      <c r="A19" s="36" t="s">
        <v>1661</v>
      </c>
      <c r="B19" s="27" t="s">
        <v>21</v>
      </c>
      <c r="C19" s="21">
        <v>1247396693</v>
      </c>
      <c r="D19" s="21">
        <v>0</v>
      </c>
      <c r="E19" s="21">
        <v>0</v>
      </c>
      <c r="F19" s="21">
        <v>0</v>
      </c>
      <c r="G19" s="21">
        <v>0</v>
      </c>
      <c r="H19" s="21">
        <v>1247396693</v>
      </c>
      <c r="I19" s="21">
        <v>634914450</v>
      </c>
      <c r="J19" s="21">
        <v>634914450</v>
      </c>
      <c r="K19" s="21">
        <v>634914450</v>
      </c>
      <c r="L19" s="21">
        <v>634914450</v>
      </c>
      <c r="M19" s="21">
        <v>612482243</v>
      </c>
      <c r="N19" s="12"/>
      <c r="O19" s="12"/>
      <c r="P19" s="12"/>
    </row>
    <row r="20" spans="1:16" x14ac:dyDescent="0.2">
      <c r="A20" s="36" t="s">
        <v>1662</v>
      </c>
      <c r="B20" s="27" t="s">
        <v>22</v>
      </c>
      <c r="C20" s="21">
        <v>1225630605</v>
      </c>
      <c r="D20" s="21">
        <v>0</v>
      </c>
      <c r="E20" s="21">
        <v>0</v>
      </c>
      <c r="F20" s="21">
        <v>0</v>
      </c>
      <c r="G20" s="21">
        <v>0</v>
      </c>
      <c r="H20" s="21">
        <v>1225630605</v>
      </c>
      <c r="I20" s="21">
        <v>807003128</v>
      </c>
      <c r="J20" s="21">
        <v>807003128</v>
      </c>
      <c r="K20" s="21">
        <v>807003128</v>
      </c>
      <c r="L20" s="21">
        <v>807003128</v>
      </c>
      <c r="M20" s="21">
        <v>418627477</v>
      </c>
      <c r="N20" s="12"/>
      <c r="O20" s="12"/>
      <c r="P20" s="12"/>
    </row>
    <row r="21" spans="1:16" x14ac:dyDescent="0.2">
      <c r="A21" s="36" t="s">
        <v>1663</v>
      </c>
      <c r="B21" s="27" t="s">
        <v>21</v>
      </c>
      <c r="C21" s="21">
        <v>1225630605</v>
      </c>
      <c r="D21" s="21">
        <v>0</v>
      </c>
      <c r="E21" s="21">
        <v>0</v>
      </c>
      <c r="F21" s="21">
        <v>0</v>
      </c>
      <c r="G21" s="21">
        <v>0</v>
      </c>
      <c r="H21" s="21">
        <v>1225630605</v>
      </c>
      <c r="I21" s="21">
        <v>807003128</v>
      </c>
      <c r="J21" s="21">
        <v>807003128</v>
      </c>
      <c r="K21" s="21">
        <v>807003128</v>
      </c>
      <c r="L21" s="21">
        <v>807003128</v>
      </c>
      <c r="M21" s="21">
        <v>418627477</v>
      </c>
      <c r="N21" s="12"/>
      <c r="O21" s="12"/>
      <c r="P21" s="12"/>
    </row>
    <row r="22" spans="1:16" x14ac:dyDescent="0.2">
      <c r="A22" s="36" t="s">
        <v>1664</v>
      </c>
      <c r="B22" s="27" t="s">
        <v>23</v>
      </c>
      <c r="C22" s="21">
        <v>1642648816</v>
      </c>
      <c r="D22" s="21">
        <v>0</v>
      </c>
      <c r="E22" s="21">
        <v>0</v>
      </c>
      <c r="F22" s="21">
        <v>0</v>
      </c>
      <c r="G22" s="21">
        <v>0</v>
      </c>
      <c r="H22" s="21">
        <v>1642648816</v>
      </c>
      <c r="I22" s="21">
        <v>779754196</v>
      </c>
      <c r="J22" s="21">
        <v>779754196</v>
      </c>
      <c r="K22" s="21">
        <v>604299175</v>
      </c>
      <c r="L22" s="21">
        <v>604299175</v>
      </c>
      <c r="M22" s="21">
        <v>862894620</v>
      </c>
      <c r="N22" s="12"/>
      <c r="O22" s="12"/>
      <c r="P22" s="12"/>
    </row>
    <row r="23" spans="1:16" x14ac:dyDescent="0.2">
      <c r="A23" s="36" t="s">
        <v>1665</v>
      </c>
      <c r="B23" s="27" t="s">
        <v>24</v>
      </c>
      <c r="C23" s="21">
        <v>1642648816</v>
      </c>
      <c r="D23" s="21">
        <v>0</v>
      </c>
      <c r="E23" s="21">
        <v>0</v>
      </c>
      <c r="F23" s="21">
        <v>0</v>
      </c>
      <c r="G23" s="21">
        <v>0</v>
      </c>
      <c r="H23" s="21">
        <v>1642648816</v>
      </c>
      <c r="I23" s="21">
        <v>779754196</v>
      </c>
      <c r="J23" s="21">
        <v>779754196</v>
      </c>
      <c r="K23" s="21">
        <v>604299175</v>
      </c>
      <c r="L23" s="21">
        <v>604299175</v>
      </c>
      <c r="M23" s="21">
        <v>862894620</v>
      </c>
      <c r="N23" s="12"/>
      <c r="O23" s="12"/>
      <c r="P23" s="12"/>
    </row>
    <row r="24" spans="1:16" x14ac:dyDescent="0.2">
      <c r="A24" s="36" t="s">
        <v>1666</v>
      </c>
      <c r="B24" s="27" t="s">
        <v>15</v>
      </c>
      <c r="C24" s="21">
        <v>1642648816</v>
      </c>
      <c r="D24" s="21">
        <v>0</v>
      </c>
      <c r="E24" s="21">
        <v>0</v>
      </c>
      <c r="F24" s="21">
        <v>0</v>
      </c>
      <c r="G24" s="21">
        <v>0</v>
      </c>
      <c r="H24" s="21">
        <v>1642648816</v>
      </c>
      <c r="I24" s="21">
        <v>779754196</v>
      </c>
      <c r="J24" s="21">
        <v>779754196</v>
      </c>
      <c r="K24" s="21">
        <v>604299175</v>
      </c>
      <c r="L24" s="21">
        <v>604299175</v>
      </c>
      <c r="M24" s="21">
        <v>862894620</v>
      </c>
      <c r="N24" s="12"/>
      <c r="O24" s="12"/>
      <c r="P24" s="12"/>
    </row>
    <row r="25" spans="1:16" x14ac:dyDescent="0.2">
      <c r="A25" s="36" t="s">
        <v>1667</v>
      </c>
      <c r="B25" s="27" t="s">
        <v>18</v>
      </c>
      <c r="C25" s="21">
        <v>1642648816</v>
      </c>
      <c r="D25" s="21">
        <v>0</v>
      </c>
      <c r="E25" s="21">
        <v>0</v>
      </c>
      <c r="F25" s="21">
        <v>0</v>
      </c>
      <c r="G25" s="21">
        <v>0</v>
      </c>
      <c r="H25" s="21">
        <v>1642648816</v>
      </c>
      <c r="I25" s="21">
        <v>779754196</v>
      </c>
      <c r="J25" s="21">
        <v>779754196</v>
      </c>
      <c r="K25" s="21">
        <v>604299175</v>
      </c>
      <c r="L25" s="21">
        <v>604299175</v>
      </c>
      <c r="M25" s="21">
        <v>862894620</v>
      </c>
      <c r="N25" s="12"/>
      <c r="O25" s="12"/>
      <c r="P25" s="12"/>
    </row>
    <row r="26" spans="1:16" x14ac:dyDescent="0.2">
      <c r="A26" s="36" t="s">
        <v>1668</v>
      </c>
      <c r="B26" s="27" t="s">
        <v>19</v>
      </c>
      <c r="C26" s="21">
        <v>1642648816</v>
      </c>
      <c r="D26" s="21">
        <v>0</v>
      </c>
      <c r="E26" s="21">
        <v>0</v>
      </c>
      <c r="F26" s="21">
        <v>0</v>
      </c>
      <c r="G26" s="21">
        <v>0</v>
      </c>
      <c r="H26" s="21">
        <v>1642648816</v>
      </c>
      <c r="I26" s="21">
        <v>779754196</v>
      </c>
      <c r="J26" s="21">
        <v>779754196</v>
      </c>
      <c r="K26" s="21">
        <v>604299175</v>
      </c>
      <c r="L26" s="21">
        <v>604299175</v>
      </c>
      <c r="M26" s="21">
        <v>862894620</v>
      </c>
      <c r="N26" s="12"/>
      <c r="O26" s="12"/>
      <c r="P26" s="12"/>
    </row>
    <row r="27" spans="1:16" x14ac:dyDescent="0.2">
      <c r="A27" s="36" t="s">
        <v>1669</v>
      </c>
      <c r="B27" s="27" t="s">
        <v>18</v>
      </c>
      <c r="C27" s="21">
        <v>1642648816</v>
      </c>
      <c r="D27" s="21">
        <v>0</v>
      </c>
      <c r="E27" s="21">
        <v>0</v>
      </c>
      <c r="F27" s="21">
        <v>0</v>
      </c>
      <c r="G27" s="21">
        <v>0</v>
      </c>
      <c r="H27" s="21">
        <v>1642648816</v>
      </c>
      <c r="I27" s="21">
        <v>779754196</v>
      </c>
      <c r="J27" s="21">
        <v>779754196</v>
      </c>
      <c r="K27" s="21">
        <v>604299175</v>
      </c>
      <c r="L27" s="21">
        <v>604299175</v>
      </c>
      <c r="M27" s="21">
        <v>862894620</v>
      </c>
      <c r="N27" s="12"/>
      <c r="O27" s="12"/>
      <c r="P27" s="12"/>
    </row>
    <row r="28" spans="1:16" x14ac:dyDescent="0.2">
      <c r="A28" s="36" t="s">
        <v>1670</v>
      </c>
      <c r="B28" s="27" t="s">
        <v>25</v>
      </c>
      <c r="C28" s="21">
        <v>1642648816</v>
      </c>
      <c r="D28" s="21">
        <v>0</v>
      </c>
      <c r="E28" s="21">
        <v>0</v>
      </c>
      <c r="F28" s="21">
        <v>0</v>
      </c>
      <c r="G28" s="21">
        <v>0</v>
      </c>
      <c r="H28" s="21">
        <v>1642648816</v>
      </c>
      <c r="I28" s="21">
        <v>779754196</v>
      </c>
      <c r="J28" s="21">
        <v>779754196</v>
      </c>
      <c r="K28" s="21">
        <v>604299175</v>
      </c>
      <c r="L28" s="21">
        <v>604299175</v>
      </c>
      <c r="M28" s="21">
        <v>862894620</v>
      </c>
      <c r="N28" s="12"/>
      <c r="O28" s="12"/>
      <c r="P28" s="12"/>
    </row>
    <row r="29" spans="1:16" x14ac:dyDescent="0.2">
      <c r="A29" s="36" t="s">
        <v>1671</v>
      </c>
      <c r="B29" s="27" t="s">
        <v>21</v>
      </c>
      <c r="C29" s="21">
        <v>1450318025</v>
      </c>
      <c r="D29" s="21">
        <v>0</v>
      </c>
      <c r="E29" s="21">
        <v>0</v>
      </c>
      <c r="F29" s="21">
        <v>0</v>
      </c>
      <c r="G29" s="21">
        <v>0</v>
      </c>
      <c r="H29" s="21">
        <v>1450318025</v>
      </c>
      <c r="I29" s="21">
        <v>725159010</v>
      </c>
      <c r="J29" s="21">
        <v>725159010</v>
      </c>
      <c r="K29" s="21">
        <v>604299175</v>
      </c>
      <c r="L29" s="21">
        <v>604299175</v>
      </c>
      <c r="M29" s="21">
        <v>725159015</v>
      </c>
      <c r="N29" s="12"/>
      <c r="O29" s="12"/>
      <c r="P29" s="12"/>
    </row>
    <row r="30" spans="1:16" x14ac:dyDescent="0.2">
      <c r="A30" s="36" t="s">
        <v>1672</v>
      </c>
      <c r="B30" s="27" t="s">
        <v>26</v>
      </c>
      <c r="C30" s="21">
        <v>192330791</v>
      </c>
      <c r="D30" s="21">
        <v>0</v>
      </c>
      <c r="E30" s="21">
        <v>0</v>
      </c>
      <c r="F30" s="21">
        <v>0</v>
      </c>
      <c r="G30" s="21">
        <v>0</v>
      </c>
      <c r="H30" s="21">
        <v>192330791</v>
      </c>
      <c r="I30" s="21">
        <v>54595186</v>
      </c>
      <c r="J30" s="21">
        <v>54595186</v>
      </c>
      <c r="K30" s="21">
        <v>0</v>
      </c>
      <c r="L30" s="21">
        <v>0</v>
      </c>
      <c r="M30" s="21">
        <v>137735605</v>
      </c>
      <c r="N30" s="12"/>
      <c r="O30" s="12"/>
      <c r="P30" s="12"/>
    </row>
    <row r="31" spans="1:16" x14ac:dyDescent="0.2">
      <c r="A31" s="36" t="s">
        <v>1673</v>
      </c>
      <c r="B31" s="27" t="s">
        <v>27</v>
      </c>
      <c r="C31" s="21">
        <v>1389048019</v>
      </c>
      <c r="D31" s="21">
        <v>0</v>
      </c>
      <c r="E31" s="21">
        <v>0</v>
      </c>
      <c r="F31" s="21">
        <v>0</v>
      </c>
      <c r="G31" s="21">
        <v>0</v>
      </c>
      <c r="H31" s="21">
        <v>1389048019</v>
      </c>
      <c r="I31" s="21">
        <v>744603546</v>
      </c>
      <c r="J31" s="21">
        <v>744603546</v>
      </c>
      <c r="K31" s="21">
        <v>744603546</v>
      </c>
      <c r="L31" s="21">
        <v>744603546</v>
      </c>
      <c r="M31" s="21">
        <v>644444473</v>
      </c>
      <c r="N31" s="12"/>
      <c r="O31" s="12"/>
      <c r="P31" s="12"/>
    </row>
    <row r="32" spans="1:16" x14ac:dyDescent="0.2">
      <c r="A32" s="36" t="s">
        <v>1674</v>
      </c>
      <c r="B32" s="27" t="s">
        <v>28</v>
      </c>
      <c r="C32" s="21">
        <v>1389048019</v>
      </c>
      <c r="D32" s="21">
        <v>0</v>
      </c>
      <c r="E32" s="21">
        <v>0</v>
      </c>
      <c r="F32" s="21">
        <v>0</v>
      </c>
      <c r="G32" s="21">
        <v>0</v>
      </c>
      <c r="H32" s="21">
        <v>1389048019</v>
      </c>
      <c r="I32" s="21">
        <v>744603546</v>
      </c>
      <c r="J32" s="21">
        <v>744603546</v>
      </c>
      <c r="K32" s="21">
        <v>744603546</v>
      </c>
      <c r="L32" s="21">
        <v>744603546</v>
      </c>
      <c r="M32" s="21">
        <v>644444473</v>
      </c>
      <c r="N32" s="12"/>
      <c r="O32" s="12"/>
      <c r="P32" s="12"/>
    </row>
    <row r="33" spans="1:16" x14ac:dyDescent="0.2">
      <c r="A33" s="36" t="s">
        <v>1675</v>
      </c>
      <c r="B33" s="27" t="s">
        <v>15</v>
      </c>
      <c r="C33" s="21">
        <v>1389048019</v>
      </c>
      <c r="D33" s="21">
        <v>0</v>
      </c>
      <c r="E33" s="21">
        <v>0</v>
      </c>
      <c r="F33" s="21">
        <v>0</v>
      </c>
      <c r="G33" s="21">
        <v>0</v>
      </c>
      <c r="H33" s="21">
        <v>1389048019</v>
      </c>
      <c r="I33" s="21">
        <v>744603546</v>
      </c>
      <c r="J33" s="21">
        <v>744603546</v>
      </c>
      <c r="K33" s="21">
        <v>744603546</v>
      </c>
      <c r="L33" s="21">
        <v>744603546</v>
      </c>
      <c r="M33" s="21">
        <v>644444473</v>
      </c>
      <c r="N33" s="12"/>
      <c r="O33" s="12"/>
      <c r="P33" s="12"/>
    </row>
    <row r="34" spans="1:16" x14ac:dyDescent="0.2">
      <c r="A34" s="36" t="s">
        <v>1676</v>
      </c>
      <c r="B34" s="27" t="s">
        <v>18</v>
      </c>
      <c r="C34" s="21">
        <v>1389048019</v>
      </c>
      <c r="D34" s="21">
        <v>0</v>
      </c>
      <c r="E34" s="21">
        <v>0</v>
      </c>
      <c r="F34" s="21">
        <v>0</v>
      </c>
      <c r="G34" s="21">
        <v>0</v>
      </c>
      <c r="H34" s="21">
        <v>1389048019</v>
      </c>
      <c r="I34" s="21">
        <v>744603546</v>
      </c>
      <c r="J34" s="21">
        <v>744603546</v>
      </c>
      <c r="K34" s="21">
        <v>744603546</v>
      </c>
      <c r="L34" s="21">
        <v>744603546</v>
      </c>
      <c r="M34" s="21">
        <v>644444473</v>
      </c>
      <c r="N34" s="12"/>
      <c r="O34" s="12"/>
      <c r="P34" s="12"/>
    </row>
    <row r="35" spans="1:16" x14ac:dyDescent="0.2">
      <c r="A35" s="36" t="s">
        <v>1677</v>
      </c>
      <c r="B35" s="27" t="s">
        <v>19</v>
      </c>
      <c r="C35" s="21">
        <v>1389048019</v>
      </c>
      <c r="D35" s="21">
        <v>0</v>
      </c>
      <c r="E35" s="21">
        <v>0</v>
      </c>
      <c r="F35" s="21">
        <v>0</v>
      </c>
      <c r="G35" s="21">
        <v>0</v>
      </c>
      <c r="H35" s="21">
        <v>1389048019</v>
      </c>
      <c r="I35" s="21">
        <v>744603546</v>
      </c>
      <c r="J35" s="21">
        <v>744603546</v>
      </c>
      <c r="K35" s="21">
        <v>744603546</v>
      </c>
      <c r="L35" s="21">
        <v>744603546</v>
      </c>
      <c r="M35" s="21">
        <v>644444473</v>
      </c>
      <c r="N35" s="12"/>
      <c r="O35" s="12"/>
      <c r="P35" s="12"/>
    </row>
    <row r="36" spans="1:16" x14ac:dyDescent="0.2">
      <c r="A36" s="36" t="s">
        <v>1678</v>
      </c>
      <c r="B36" s="27" t="s">
        <v>18</v>
      </c>
      <c r="C36" s="21">
        <v>1389048019</v>
      </c>
      <c r="D36" s="21">
        <v>0</v>
      </c>
      <c r="E36" s="21">
        <v>0</v>
      </c>
      <c r="F36" s="21">
        <v>0</v>
      </c>
      <c r="G36" s="21">
        <v>0</v>
      </c>
      <c r="H36" s="21">
        <v>1389048019</v>
      </c>
      <c r="I36" s="21">
        <v>744603546</v>
      </c>
      <c r="J36" s="21">
        <v>744603546</v>
      </c>
      <c r="K36" s="21">
        <v>744603546</v>
      </c>
      <c r="L36" s="21">
        <v>744603546</v>
      </c>
      <c r="M36" s="21">
        <v>644444473</v>
      </c>
      <c r="N36" s="12"/>
      <c r="O36" s="12"/>
      <c r="P36" s="12"/>
    </row>
    <row r="37" spans="1:16" x14ac:dyDescent="0.2">
      <c r="A37" s="36" t="s">
        <v>1679</v>
      </c>
      <c r="B37" s="27" t="s">
        <v>29</v>
      </c>
      <c r="C37" s="21">
        <v>1389048019</v>
      </c>
      <c r="D37" s="21">
        <v>0</v>
      </c>
      <c r="E37" s="21">
        <v>0</v>
      </c>
      <c r="F37" s="21">
        <v>0</v>
      </c>
      <c r="G37" s="21">
        <v>0</v>
      </c>
      <c r="H37" s="21">
        <v>1389048019</v>
      </c>
      <c r="I37" s="21">
        <v>744603546</v>
      </c>
      <c r="J37" s="21">
        <v>744603546</v>
      </c>
      <c r="K37" s="21">
        <v>744603546</v>
      </c>
      <c r="L37" s="21">
        <v>744603546</v>
      </c>
      <c r="M37" s="21">
        <v>644444473</v>
      </c>
      <c r="N37" s="12"/>
      <c r="O37" s="12"/>
      <c r="P37" s="12"/>
    </row>
    <row r="38" spans="1:16" x14ac:dyDescent="0.2">
      <c r="A38" s="36" t="s">
        <v>1680</v>
      </c>
      <c r="B38" s="27" t="s">
        <v>21</v>
      </c>
      <c r="C38" s="21">
        <v>1389048019</v>
      </c>
      <c r="D38" s="21">
        <v>0</v>
      </c>
      <c r="E38" s="21">
        <v>0</v>
      </c>
      <c r="F38" s="21">
        <v>0</v>
      </c>
      <c r="G38" s="21">
        <v>0</v>
      </c>
      <c r="H38" s="21">
        <v>1389048019</v>
      </c>
      <c r="I38" s="21">
        <v>744603546</v>
      </c>
      <c r="J38" s="21">
        <v>744603546</v>
      </c>
      <c r="K38" s="21">
        <v>744603546</v>
      </c>
      <c r="L38" s="21">
        <v>744603546</v>
      </c>
      <c r="M38" s="21">
        <v>644444473</v>
      </c>
      <c r="N38" s="12"/>
      <c r="O38" s="12"/>
      <c r="P38" s="12"/>
    </row>
    <row r="39" spans="1:16" x14ac:dyDescent="0.2">
      <c r="A39" s="36" t="s">
        <v>30</v>
      </c>
      <c r="B39" s="27" t="s">
        <v>31</v>
      </c>
      <c r="C39" s="21">
        <v>900000000</v>
      </c>
      <c r="D39" s="21">
        <v>0</v>
      </c>
      <c r="E39" s="21">
        <v>0</v>
      </c>
      <c r="F39" s="21">
        <v>44870000</v>
      </c>
      <c r="G39" s="21">
        <v>44870000</v>
      </c>
      <c r="H39" s="21">
        <v>900000000</v>
      </c>
      <c r="I39" s="21">
        <v>836324216</v>
      </c>
      <c r="J39" s="21">
        <v>639120438</v>
      </c>
      <c r="K39" s="21">
        <v>245314051</v>
      </c>
      <c r="L39" s="21">
        <v>221027375</v>
      </c>
      <c r="M39" s="21">
        <v>63675784</v>
      </c>
      <c r="N39" s="12"/>
      <c r="O39" s="12"/>
      <c r="P39" s="12"/>
    </row>
    <row r="40" spans="1:16" x14ac:dyDescent="0.2">
      <c r="A40" s="36" t="s">
        <v>32</v>
      </c>
      <c r="B40" s="27" t="s">
        <v>33</v>
      </c>
      <c r="C40" s="21">
        <v>900000000</v>
      </c>
      <c r="D40" s="21">
        <v>0</v>
      </c>
      <c r="E40" s="21">
        <v>0</v>
      </c>
      <c r="F40" s="21">
        <v>44870000</v>
      </c>
      <c r="G40" s="21">
        <v>44870000</v>
      </c>
      <c r="H40" s="21">
        <v>900000000</v>
      </c>
      <c r="I40" s="21">
        <v>836324216</v>
      </c>
      <c r="J40" s="21">
        <v>639120438</v>
      </c>
      <c r="K40" s="21">
        <v>245314051</v>
      </c>
      <c r="L40" s="21">
        <v>221027375</v>
      </c>
      <c r="M40" s="21">
        <v>63675784</v>
      </c>
      <c r="N40" s="12"/>
      <c r="O40" s="12"/>
      <c r="P40" s="12"/>
    </row>
    <row r="41" spans="1:16" x14ac:dyDescent="0.2">
      <c r="A41" s="36" t="s">
        <v>34</v>
      </c>
      <c r="B41" s="27" t="s">
        <v>35</v>
      </c>
      <c r="C41" s="21">
        <v>900000000</v>
      </c>
      <c r="D41" s="21">
        <v>0</v>
      </c>
      <c r="E41" s="21">
        <v>0</v>
      </c>
      <c r="F41" s="21">
        <v>44870000</v>
      </c>
      <c r="G41" s="21">
        <v>44870000</v>
      </c>
      <c r="H41" s="21">
        <v>900000000</v>
      </c>
      <c r="I41" s="21">
        <v>836324216</v>
      </c>
      <c r="J41" s="21">
        <v>639120438</v>
      </c>
      <c r="K41" s="21">
        <v>245314051</v>
      </c>
      <c r="L41" s="21">
        <v>221027375</v>
      </c>
      <c r="M41" s="21">
        <v>63675784</v>
      </c>
      <c r="N41" s="12"/>
      <c r="O41" s="12"/>
      <c r="P41" s="12"/>
    </row>
    <row r="42" spans="1:16" x14ac:dyDescent="0.2">
      <c r="A42" s="36" t="s">
        <v>36</v>
      </c>
      <c r="B42" s="27" t="s">
        <v>37</v>
      </c>
      <c r="C42" s="21">
        <v>250720000</v>
      </c>
      <c r="D42" s="21">
        <v>0</v>
      </c>
      <c r="E42" s="21">
        <v>0</v>
      </c>
      <c r="F42" s="21">
        <v>11920000</v>
      </c>
      <c r="G42" s="21">
        <v>11920000</v>
      </c>
      <c r="H42" s="21">
        <v>250720000</v>
      </c>
      <c r="I42" s="21">
        <v>250720000</v>
      </c>
      <c r="J42" s="21">
        <v>242895722</v>
      </c>
      <c r="K42" s="21">
        <v>32352352</v>
      </c>
      <c r="L42" s="21">
        <v>18025676</v>
      </c>
      <c r="M42" s="21">
        <v>0</v>
      </c>
      <c r="N42" s="12"/>
      <c r="O42" s="12"/>
      <c r="P42" s="12"/>
    </row>
    <row r="43" spans="1:16" x14ac:dyDescent="0.2">
      <c r="A43" s="36" t="s">
        <v>38</v>
      </c>
      <c r="B43" s="27" t="s">
        <v>39</v>
      </c>
      <c r="C43" s="21">
        <v>250720000</v>
      </c>
      <c r="D43" s="21">
        <v>0</v>
      </c>
      <c r="E43" s="21">
        <v>0</v>
      </c>
      <c r="F43" s="21">
        <v>11920000</v>
      </c>
      <c r="G43" s="21">
        <v>11920000</v>
      </c>
      <c r="H43" s="21">
        <v>250720000</v>
      </c>
      <c r="I43" s="21">
        <v>250720000</v>
      </c>
      <c r="J43" s="21">
        <v>242895722</v>
      </c>
      <c r="K43" s="21">
        <v>32352352</v>
      </c>
      <c r="L43" s="21">
        <v>18025676</v>
      </c>
      <c r="M43" s="21">
        <v>0</v>
      </c>
      <c r="N43" s="12"/>
      <c r="O43" s="12"/>
      <c r="P43" s="12"/>
    </row>
    <row r="44" spans="1:16" x14ac:dyDescent="0.2">
      <c r="A44" s="36" t="s">
        <v>40</v>
      </c>
      <c r="B44" s="27" t="s">
        <v>41</v>
      </c>
      <c r="C44" s="21">
        <v>250720000</v>
      </c>
      <c r="D44" s="21">
        <v>0</v>
      </c>
      <c r="E44" s="21">
        <v>0</v>
      </c>
      <c r="F44" s="21">
        <v>11920000</v>
      </c>
      <c r="G44" s="21">
        <v>11920000</v>
      </c>
      <c r="H44" s="21">
        <v>250720000</v>
      </c>
      <c r="I44" s="21">
        <v>250720000</v>
      </c>
      <c r="J44" s="21">
        <v>242895722</v>
      </c>
      <c r="K44" s="21">
        <v>32352352</v>
      </c>
      <c r="L44" s="21">
        <v>18025676</v>
      </c>
      <c r="M44" s="21">
        <v>0</v>
      </c>
      <c r="N44" s="12"/>
      <c r="O44" s="12"/>
      <c r="P44" s="12"/>
    </row>
    <row r="45" spans="1:16" x14ac:dyDescent="0.2">
      <c r="A45" s="36" t="s">
        <v>42</v>
      </c>
      <c r="B45" s="27" t="s">
        <v>43</v>
      </c>
      <c r="C45" s="21">
        <v>250720000</v>
      </c>
      <c r="D45" s="21">
        <v>0</v>
      </c>
      <c r="E45" s="21">
        <v>0</v>
      </c>
      <c r="F45" s="21">
        <v>11920000</v>
      </c>
      <c r="G45" s="21">
        <v>11920000</v>
      </c>
      <c r="H45" s="21">
        <v>250720000</v>
      </c>
      <c r="I45" s="21">
        <v>250720000</v>
      </c>
      <c r="J45" s="21">
        <v>242895722</v>
      </c>
      <c r="K45" s="21">
        <v>32352352</v>
      </c>
      <c r="L45" s="21">
        <v>18025676</v>
      </c>
      <c r="M45" s="21">
        <v>0</v>
      </c>
      <c r="N45" s="12"/>
      <c r="O45" s="12"/>
      <c r="P45" s="12"/>
    </row>
    <row r="46" spans="1:16" x14ac:dyDescent="0.2">
      <c r="A46" s="36" t="s">
        <v>44</v>
      </c>
      <c r="B46" s="27" t="s">
        <v>45</v>
      </c>
      <c r="C46" s="21">
        <v>250720000</v>
      </c>
      <c r="D46" s="21">
        <v>0</v>
      </c>
      <c r="E46" s="21">
        <v>0</v>
      </c>
      <c r="F46" s="21">
        <v>11920000</v>
      </c>
      <c r="G46" s="21">
        <v>11920000</v>
      </c>
      <c r="H46" s="21">
        <v>250720000</v>
      </c>
      <c r="I46" s="21">
        <v>250720000</v>
      </c>
      <c r="J46" s="21">
        <v>242895722</v>
      </c>
      <c r="K46" s="21">
        <v>32352352</v>
      </c>
      <c r="L46" s="21">
        <v>18025676</v>
      </c>
      <c r="M46" s="21">
        <v>0</v>
      </c>
      <c r="N46" s="12"/>
      <c r="O46" s="12"/>
      <c r="P46" s="12"/>
    </row>
    <row r="47" spans="1:16" x14ac:dyDescent="0.2">
      <c r="A47" s="36" t="s">
        <v>46</v>
      </c>
      <c r="B47" s="27" t="s">
        <v>47</v>
      </c>
      <c r="C47" s="21">
        <v>250720000</v>
      </c>
      <c r="D47" s="21">
        <v>0</v>
      </c>
      <c r="E47" s="21">
        <v>0</v>
      </c>
      <c r="F47" s="21">
        <v>11920000</v>
      </c>
      <c r="G47" s="21">
        <v>11920000</v>
      </c>
      <c r="H47" s="21">
        <v>250720000</v>
      </c>
      <c r="I47" s="21">
        <v>250720000</v>
      </c>
      <c r="J47" s="21">
        <v>242895722</v>
      </c>
      <c r="K47" s="21">
        <v>32352352</v>
      </c>
      <c r="L47" s="21">
        <v>18025676</v>
      </c>
      <c r="M47" s="21">
        <v>0</v>
      </c>
      <c r="N47" s="12"/>
      <c r="O47" s="12"/>
      <c r="P47" s="12"/>
    </row>
    <row r="48" spans="1:16" x14ac:dyDescent="0.2">
      <c r="A48" s="36" t="s">
        <v>48</v>
      </c>
      <c r="B48" s="27" t="s">
        <v>49</v>
      </c>
      <c r="C48" s="21">
        <v>2960000</v>
      </c>
      <c r="D48" s="21">
        <v>0</v>
      </c>
      <c r="E48" s="21">
        <v>0</v>
      </c>
      <c r="F48" s="21">
        <v>0</v>
      </c>
      <c r="G48" s="21">
        <v>2960000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12"/>
      <c r="O48" s="12"/>
      <c r="P48" s="12"/>
    </row>
    <row r="49" spans="1:16" x14ac:dyDescent="0.2">
      <c r="A49" s="36" t="s">
        <v>50</v>
      </c>
      <c r="B49" s="27" t="s">
        <v>51</v>
      </c>
      <c r="C49" s="21">
        <v>238800000</v>
      </c>
      <c r="D49" s="21">
        <v>0</v>
      </c>
      <c r="E49" s="21">
        <v>0</v>
      </c>
      <c r="F49" s="21">
        <v>11920000</v>
      </c>
      <c r="G49" s="21">
        <v>0</v>
      </c>
      <c r="H49" s="21">
        <v>250720000</v>
      </c>
      <c r="I49" s="21">
        <v>250720000</v>
      </c>
      <c r="J49" s="21">
        <v>242895722</v>
      </c>
      <c r="K49" s="21">
        <v>32352352</v>
      </c>
      <c r="L49" s="21">
        <v>18025676</v>
      </c>
      <c r="M49" s="21">
        <v>0</v>
      </c>
      <c r="N49" s="12"/>
      <c r="O49" s="12"/>
      <c r="P49" s="12"/>
    </row>
    <row r="50" spans="1:16" ht="38.25" x14ac:dyDescent="0.2">
      <c r="A50" s="36" t="s">
        <v>52</v>
      </c>
      <c r="B50" s="38" t="s">
        <v>53</v>
      </c>
      <c r="C50" s="21">
        <v>8960000</v>
      </c>
      <c r="D50" s="21">
        <v>0</v>
      </c>
      <c r="E50" s="21">
        <v>0</v>
      </c>
      <c r="F50" s="21">
        <v>0</v>
      </c>
      <c r="G50" s="21">
        <v>8960000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12"/>
      <c r="O50" s="12"/>
      <c r="P50" s="12"/>
    </row>
    <row r="51" spans="1:16" x14ac:dyDescent="0.2">
      <c r="A51" s="36" t="s">
        <v>54</v>
      </c>
      <c r="B51" s="27" t="s">
        <v>55</v>
      </c>
      <c r="C51" s="21">
        <v>649280000</v>
      </c>
      <c r="D51" s="21">
        <v>0</v>
      </c>
      <c r="E51" s="21">
        <v>0</v>
      </c>
      <c r="F51" s="21">
        <v>32950000</v>
      </c>
      <c r="G51" s="21">
        <v>32950000</v>
      </c>
      <c r="H51" s="21">
        <v>649280000</v>
      </c>
      <c r="I51" s="21">
        <v>585604216</v>
      </c>
      <c r="J51" s="21">
        <v>396224716</v>
      </c>
      <c r="K51" s="21">
        <v>212961699</v>
      </c>
      <c r="L51" s="21">
        <v>203001699</v>
      </c>
      <c r="M51" s="21">
        <v>63675784</v>
      </c>
      <c r="N51" s="12"/>
      <c r="O51" s="12"/>
      <c r="P51" s="12"/>
    </row>
    <row r="52" spans="1:16" x14ac:dyDescent="0.2">
      <c r="A52" s="36" t="s">
        <v>56</v>
      </c>
      <c r="B52" s="27" t="s">
        <v>57</v>
      </c>
      <c r="C52" s="21">
        <v>170640000</v>
      </c>
      <c r="D52" s="21">
        <v>0</v>
      </c>
      <c r="E52" s="21">
        <v>0</v>
      </c>
      <c r="F52" s="21">
        <v>0</v>
      </c>
      <c r="G52" s="21">
        <v>0</v>
      </c>
      <c r="H52" s="21">
        <v>170640000</v>
      </c>
      <c r="I52" s="21">
        <v>166202216</v>
      </c>
      <c r="J52" s="21">
        <v>163822716</v>
      </c>
      <c r="K52" s="21">
        <v>134541966</v>
      </c>
      <c r="L52" s="21">
        <v>134541966</v>
      </c>
      <c r="M52" s="21">
        <v>4437784</v>
      </c>
      <c r="N52" s="12"/>
      <c r="O52" s="12"/>
      <c r="P52" s="12"/>
    </row>
    <row r="53" spans="1:16" x14ac:dyDescent="0.2">
      <c r="A53" s="36" t="s">
        <v>58</v>
      </c>
      <c r="B53" s="27" t="s">
        <v>59</v>
      </c>
      <c r="C53" s="21">
        <v>170640000</v>
      </c>
      <c r="D53" s="21">
        <v>0</v>
      </c>
      <c r="E53" s="21">
        <v>0</v>
      </c>
      <c r="F53" s="21">
        <v>0</v>
      </c>
      <c r="G53" s="21">
        <v>0</v>
      </c>
      <c r="H53" s="21">
        <v>170640000</v>
      </c>
      <c r="I53" s="21">
        <v>166202216</v>
      </c>
      <c r="J53" s="21">
        <v>163822716</v>
      </c>
      <c r="K53" s="21">
        <v>134541966</v>
      </c>
      <c r="L53" s="21">
        <v>134541966</v>
      </c>
      <c r="M53" s="21">
        <v>4437784</v>
      </c>
      <c r="N53" s="12"/>
      <c r="O53" s="12"/>
      <c r="P53" s="12"/>
    </row>
    <row r="54" spans="1:16" x14ac:dyDescent="0.2">
      <c r="A54" s="36" t="s">
        <v>60</v>
      </c>
      <c r="B54" s="27" t="s">
        <v>59</v>
      </c>
      <c r="C54" s="21">
        <v>170640000</v>
      </c>
      <c r="D54" s="21">
        <v>0</v>
      </c>
      <c r="E54" s="21">
        <v>0</v>
      </c>
      <c r="F54" s="21">
        <v>0</v>
      </c>
      <c r="G54" s="21">
        <v>0</v>
      </c>
      <c r="H54" s="21">
        <v>170640000</v>
      </c>
      <c r="I54" s="21">
        <v>166202216</v>
      </c>
      <c r="J54" s="21">
        <v>163822716</v>
      </c>
      <c r="K54" s="21">
        <v>134541966</v>
      </c>
      <c r="L54" s="21">
        <v>134541966</v>
      </c>
      <c r="M54" s="21">
        <v>4437784</v>
      </c>
      <c r="N54" s="12"/>
      <c r="O54" s="12"/>
      <c r="P54" s="12"/>
    </row>
    <row r="55" spans="1:16" x14ac:dyDescent="0.2">
      <c r="A55" s="36" t="s">
        <v>61</v>
      </c>
      <c r="B55" s="27" t="s">
        <v>62</v>
      </c>
      <c r="C55" s="21">
        <v>170640000</v>
      </c>
      <c r="D55" s="21">
        <v>0</v>
      </c>
      <c r="E55" s="21">
        <v>0</v>
      </c>
      <c r="F55" s="21">
        <v>0</v>
      </c>
      <c r="G55" s="21">
        <v>0</v>
      </c>
      <c r="H55" s="21">
        <v>170640000</v>
      </c>
      <c r="I55" s="21">
        <v>166202216</v>
      </c>
      <c r="J55" s="21">
        <v>163822716</v>
      </c>
      <c r="K55" s="21">
        <v>134541966</v>
      </c>
      <c r="L55" s="21">
        <v>134541966</v>
      </c>
      <c r="M55" s="21">
        <v>4437784</v>
      </c>
      <c r="N55" s="12"/>
      <c r="O55" s="12"/>
      <c r="P55" s="12"/>
    </row>
    <row r="56" spans="1:16" x14ac:dyDescent="0.2">
      <c r="A56" s="36" t="s">
        <v>63</v>
      </c>
      <c r="B56" s="27" t="s">
        <v>64</v>
      </c>
      <c r="C56" s="21">
        <v>170640000</v>
      </c>
      <c r="D56" s="21">
        <v>0</v>
      </c>
      <c r="E56" s="21">
        <v>0</v>
      </c>
      <c r="F56" s="21">
        <v>0</v>
      </c>
      <c r="G56" s="21">
        <v>0</v>
      </c>
      <c r="H56" s="21">
        <v>170640000</v>
      </c>
      <c r="I56" s="21">
        <v>166202216</v>
      </c>
      <c r="J56" s="21">
        <v>163822716</v>
      </c>
      <c r="K56" s="21">
        <v>134541966</v>
      </c>
      <c r="L56" s="21">
        <v>134541966</v>
      </c>
      <c r="M56" s="21">
        <v>4437784</v>
      </c>
      <c r="N56" s="12"/>
      <c r="O56" s="12"/>
      <c r="P56" s="12"/>
    </row>
    <row r="57" spans="1:16" x14ac:dyDescent="0.2">
      <c r="A57" s="36" t="s">
        <v>65</v>
      </c>
      <c r="B57" s="27" t="s">
        <v>66</v>
      </c>
      <c r="C57" s="21">
        <v>27360000</v>
      </c>
      <c r="D57" s="21">
        <v>0</v>
      </c>
      <c r="E57" s="21">
        <v>0</v>
      </c>
      <c r="F57" s="21">
        <v>0</v>
      </c>
      <c r="G57" s="21">
        <v>0</v>
      </c>
      <c r="H57" s="21">
        <v>27360000</v>
      </c>
      <c r="I57" s="21">
        <v>26688000</v>
      </c>
      <c r="J57" s="21">
        <v>26688000</v>
      </c>
      <c r="K57" s="21">
        <v>17792000</v>
      </c>
      <c r="L57" s="21">
        <v>17792000</v>
      </c>
      <c r="M57" s="21">
        <v>672000</v>
      </c>
      <c r="N57" s="12"/>
      <c r="O57" s="12"/>
      <c r="P57" s="12"/>
    </row>
    <row r="58" spans="1:16" x14ac:dyDescent="0.2">
      <c r="A58" s="36" t="s">
        <v>67</v>
      </c>
      <c r="B58" s="27" t="s">
        <v>68</v>
      </c>
      <c r="C58" s="21">
        <v>143280000</v>
      </c>
      <c r="D58" s="21">
        <v>0</v>
      </c>
      <c r="E58" s="21">
        <v>0</v>
      </c>
      <c r="F58" s="21">
        <v>0</v>
      </c>
      <c r="G58" s="21">
        <v>0</v>
      </c>
      <c r="H58" s="21">
        <v>143280000</v>
      </c>
      <c r="I58" s="21">
        <v>139514216</v>
      </c>
      <c r="J58" s="21">
        <v>137134716</v>
      </c>
      <c r="K58" s="21">
        <v>116749966</v>
      </c>
      <c r="L58" s="21">
        <v>116749966</v>
      </c>
      <c r="M58" s="21">
        <v>3765784</v>
      </c>
      <c r="N58" s="12"/>
      <c r="O58" s="12"/>
      <c r="P58" s="12"/>
    </row>
    <row r="59" spans="1:16" x14ac:dyDescent="0.2">
      <c r="A59" s="36" t="s">
        <v>69</v>
      </c>
      <c r="B59" s="27" t="s">
        <v>70</v>
      </c>
      <c r="C59" s="21">
        <v>441360000</v>
      </c>
      <c r="D59" s="21">
        <v>0</v>
      </c>
      <c r="E59" s="21">
        <v>0</v>
      </c>
      <c r="F59" s="21">
        <v>0</v>
      </c>
      <c r="G59" s="21">
        <v>32950000</v>
      </c>
      <c r="H59" s="21">
        <v>408410000</v>
      </c>
      <c r="I59" s="21">
        <v>349172000</v>
      </c>
      <c r="J59" s="21">
        <v>162172000</v>
      </c>
      <c r="K59" s="21">
        <v>48059733</v>
      </c>
      <c r="L59" s="21">
        <v>48059733</v>
      </c>
      <c r="M59" s="21">
        <v>59238000</v>
      </c>
      <c r="N59" s="12"/>
      <c r="O59" s="12"/>
      <c r="P59" s="12"/>
    </row>
    <row r="60" spans="1:16" x14ac:dyDescent="0.2">
      <c r="A60" s="36" t="s">
        <v>71</v>
      </c>
      <c r="B60" s="27" t="s">
        <v>72</v>
      </c>
      <c r="C60" s="21">
        <v>441360000</v>
      </c>
      <c r="D60" s="21">
        <v>0</v>
      </c>
      <c r="E60" s="21">
        <v>0</v>
      </c>
      <c r="F60" s="21">
        <v>0</v>
      </c>
      <c r="G60" s="21">
        <v>32950000</v>
      </c>
      <c r="H60" s="21">
        <v>408410000</v>
      </c>
      <c r="I60" s="21">
        <v>349172000</v>
      </c>
      <c r="J60" s="21">
        <v>162172000</v>
      </c>
      <c r="K60" s="21">
        <v>48059733</v>
      </c>
      <c r="L60" s="21">
        <v>48059733</v>
      </c>
      <c r="M60" s="21">
        <v>59238000</v>
      </c>
      <c r="N60" s="12"/>
      <c r="O60" s="12"/>
      <c r="P60" s="12"/>
    </row>
    <row r="61" spans="1:16" x14ac:dyDescent="0.2">
      <c r="A61" s="36" t="s">
        <v>73</v>
      </c>
      <c r="B61" s="27" t="s">
        <v>74</v>
      </c>
      <c r="C61" s="21">
        <v>441360000</v>
      </c>
      <c r="D61" s="21">
        <v>0</v>
      </c>
      <c r="E61" s="21">
        <v>0</v>
      </c>
      <c r="F61" s="21">
        <v>0</v>
      </c>
      <c r="G61" s="21">
        <v>32950000</v>
      </c>
      <c r="H61" s="21">
        <v>408410000</v>
      </c>
      <c r="I61" s="21">
        <v>349172000</v>
      </c>
      <c r="J61" s="21">
        <v>162172000</v>
      </c>
      <c r="K61" s="21">
        <v>48059733</v>
      </c>
      <c r="L61" s="21">
        <v>48059733</v>
      </c>
      <c r="M61" s="21">
        <v>59238000</v>
      </c>
      <c r="N61" s="12"/>
      <c r="O61" s="12"/>
      <c r="P61" s="12"/>
    </row>
    <row r="62" spans="1:16" x14ac:dyDescent="0.2">
      <c r="A62" s="36" t="s">
        <v>75</v>
      </c>
      <c r="B62" s="27" t="s">
        <v>76</v>
      </c>
      <c r="C62" s="21">
        <v>441360000</v>
      </c>
      <c r="D62" s="21">
        <v>0</v>
      </c>
      <c r="E62" s="21">
        <v>0</v>
      </c>
      <c r="F62" s="21">
        <v>0</v>
      </c>
      <c r="G62" s="21">
        <v>32950000</v>
      </c>
      <c r="H62" s="21">
        <v>408410000</v>
      </c>
      <c r="I62" s="21">
        <v>349172000</v>
      </c>
      <c r="J62" s="21">
        <v>162172000</v>
      </c>
      <c r="K62" s="21">
        <v>48059733</v>
      </c>
      <c r="L62" s="21">
        <v>48059733</v>
      </c>
      <c r="M62" s="21">
        <v>59238000</v>
      </c>
      <c r="N62" s="12"/>
      <c r="O62" s="12"/>
      <c r="P62" s="12"/>
    </row>
    <row r="63" spans="1:16" x14ac:dyDescent="0.2">
      <c r="A63" s="36" t="s">
        <v>77</v>
      </c>
      <c r="B63" s="27" t="s">
        <v>47</v>
      </c>
      <c r="C63" s="21">
        <v>212000000</v>
      </c>
      <c r="D63" s="21">
        <v>0</v>
      </c>
      <c r="E63" s="21">
        <v>0</v>
      </c>
      <c r="F63" s="21">
        <v>0</v>
      </c>
      <c r="G63" s="21">
        <v>32950000</v>
      </c>
      <c r="H63" s="21">
        <v>179050000</v>
      </c>
      <c r="I63" s="21">
        <v>157000000</v>
      </c>
      <c r="J63" s="21">
        <v>77000000</v>
      </c>
      <c r="K63" s="21">
        <v>7000000</v>
      </c>
      <c r="L63" s="21">
        <v>7000000</v>
      </c>
      <c r="M63" s="21">
        <v>22050000</v>
      </c>
      <c r="N63" s="12"/>
      <c r="O63" s="12"/>
      <c r="P63" s="12"/>
    </row>
    <row r="64" spans="1:16" x14ac:dyDescent="0.2">
      <c r="A64" s="36" t="s">
        <v>78</v>
      </c>
      <c r="B64" s="27" t="s">
        <v>79</v>
      </c>
      <c r="C64" s="21">
        <v>212000000</v>
      </c>
      <c r="D64" s="21">
        <v>0</v>
      </c>
      <c r="E64" s="21">
        <v>0</v>
      </c>
      <c r="F64" s="21">
        <v>0</v>
      </c>
      <c r="G64" s="21">
        <v>32950000</v>
      </c>
      <c r="H64" s="21">
        <v>179050000</v>
      </c>
      <c r="I64" s="21">
        <v>157000000</v>
      </c>
      <c r="J64" s="21">
        <v>77000000</v>
      </c>
      <c r="K64" s="21">
        <v>7000000</v>
      </c>
      <c r="L64" s="21">
        <v>7000000</v>
      </c>
      <c r="M64" s="21">
        <v>22050000</v>
      </c>
      <c r="N64" s="12"/>
      <c r="O64" s="12"/>
      <c r="P64" s="12"/>
    </row>
    <row r="65" spans="1:16" x14ac:dyDescent="0.2">
      <c r="A65" s="36" t="s">
        <v>80</v>
      </c>
      <c r="B65" s="27" t="s">
        <v>64</v>
      </c>
      <c r="C65" s="21">
        <v>229360000</v>
      </c>
      <c r="D65" s="21">
        <v>0</v>
      </c>
      <c r="E65" s="21">
        <v>0</v>
      </c>
      <c r="F65" s="21">
        <v>0</v>
      </c>
      <c r="G65" s="21">
        <v>0</v>
      </c>
      <c r="H65" s="21">
        <v>229360000</v>
      </c>
      <c r="I65" s="21">
        <v>192172000</v>
      </c>
      <c r="J65" s="21">
        <v>85172000</v>
      </c>
      <c r="K65" s="21">
        <v>41059733</v>
      </c>
      <c r="L65" s="21">
        <v>41059733</v>
      </c>
      <c r="M65" s="21">
        <v>37188000</v>
      </c>
      <c r="N65" s="12"/>
      <c r="O65" s="12"/>
      <c r="P65" s="12"/>
    </row>
    <row r="66" spans="1:16" x14ac:dyDescent="0.2">
      <c r="A66" s="36" t="s">
        <v>81</v>
      </c>
      <c r="B66" s="27" t="s">
        <v>82</v>
      </c>
      <c r="C66" s="21">
        <v>229360000</v>
      </c>
      <c r="D66" s="21">
        <v>0</v>
      </c>
      <c r="E66" s="21">
        <v>0</v>
      </c>
      <c r="F66" s="21">
        <v>0</v>
      </c>
      <c r="G66" s="21">
        <v>0</v>
      </c>
      <c r="H66" s="21">
        <v>229360000</v>
      </c>
      <c r="I66" s="21">
        <v>192172000</v>
      </c>
      <c r="J66" s="21">
        <v>85172000</v>
      </c>
      <c r="K66" s="21">
        <v>41059733</v>
      </c>
      <c r="L66" s="21">
        <v>41059733</v>
      </c>
      <c r="M66" s="21">
        <v>37188000</v>
      </c>
      <c r="N66" s="12"/>
      <c r="O66" s="12"/>
      <c r="P66" s="12"/>
    </row>
    <row r="67" spans="1:16" x14ac:dyDescent="0.2">
      <c r="A67" s="36" t="s">
        <v>83</v>
      </c>
      <c r="B67" s="27" t="s">
        <v>84</v>
      </c>
      <c r="C67" s="21">
        <v>37280000</v>
      </c>
      <c r="D67" s="21">
        <v>0</v>
      </c>
      <c r="E67" s="21">
        <v>0</v>
      </c>
      <c r="F67" s="21">
        <v>32950000</v>
      </c>
      <c r="G67" s="21">
        <v>0</v>
      </c>
      <c r="H67" s="21">
        <v>70230000</v>
      </c>
      <c r="I67" s="21">
        <v>70230000</v>
      </c>
      <c r="J67" s="21">
        <v>70230000</v>
      </c>
      <c r="K67" s="21">
        <v>30360000</v>
      </c>
      <c r="L67" s="21">
        <v>20400000</v>
      </c>
      <c r="M67" s="21">
        <v>0</v>
      </c>
      <c r="N67" s="12"/>
      <c r="O67" s="12"/>
      <c r="P67" s="12"/>
    </row>
    <row r="68" spans="1:16" x14ac:dyDescent="0.2">
      <c r="A68" s="36" t="s">
        <v>85</v>
      </c>
      <c r="B68" s="27" t="s">
        <v>72</v>
      </c>
      <c r="C68" s="21">
        <v>37280000</v>
      </c>
      <c r="D68" s="21">
        <v>0</v>
      </c>
      <c r="E68" s="21">
        <v>0</v>
      </c>
      <c r="F68" s="21">
        <v>32950000</v>
      </c>
      <c r="G68" s="21">
        <v>0</v>
      </c>
      <c r="H68" s="21">
        <v>70230000</v>
      </c>
      <c r="I68" s="21">
        <v>70230000</v>
      </c>
      <c r="J68" s="21">
        <v>70230000</v>
      </c>
      <c r="K68" s="21">
        <v>30360000</v>
      </c>
      <c r="L68" s="21">
        <v>20400000</v>
      </c>
      <c r="M68" s="21">
        <v>0</v>
      </c>
      <c r="N68" s="12"/>
      <c r="O68" s="12"/>
      <c r="P68" s="12"/>
    </row>
    <row r="69" spans="1:16" x14ac:dyDescent="0.2">
      <c r="A69" s="36" t="s">
        <v>86</v>
      </c>
      <c r="B69" s="27" t="s">
        <v>87</v>
      </c>
      <c r="C69" s="21">
        <v>37280000</v>
      </c>
      <c r="D69" s="21">
        <v>0</v>
      </c>
      <c r="E69" s="21">
        <v>0</v>
      </c>
      <c r="F69" s="21">
        <v>32950000</v>
      </c>
      <c r="G69" s="21">
        <v>0</v>
      </c>
      <c r="H69" s="21">
        <v>70230000</v>
      </c>
      <c r="I69" s="21">
        <v>70230000</v>
      </c>
      <c r="J69" s="21">
        <v>70230000</v>
      </c>
      <c r="K69" s="21">
        <v>30360000</v>
      </c>
      <c r="L69" s="21">
        <v>20400000</v>
      </c>
      <c r="M69" s="21">
        <v>0</v>
      </c>
      <c r="N69" s="12"/>
      <c r="O69" s="12"/>
      <c r="P69" s="12"/>
    </row>
    <row r="70" spans="1:16" x14ac:dyDescent="0.2">
      <c r="A70" s="36" t="s">
        <v>88</v>
      </c>
      <c r="B70" s="27" t="s">
        <v>76</v>
      </c>
      <c r="C70" s="21">
        <v>37280000</v>
      </c>
      <c r="D70" s="21">
        <v>0</v>
      </c>
      <c r="E70" s="21">
        <v>0</v>
      </c>
      <c r="F70" s="21">
        <v>32950000</v>
      </c>
      <c r="G70" s="21">
        <v>0</v>
      </c>
      <c r="H70" s="21">
        <v>70230000</v>
      </c>
      <c r="I70" s="21">
        <v>70230000</v>
      </c>
      <c r="J70" s="21">
        <v>70230000</v>
      </c>
      <c r="K70" s="21">
        <v>30360000</v>
      </c>
      <c r="L70" s="21">
        <v>20400000</v>
      </c>
      <c r="M70" s="21">
        <v>0</v>
      </c>
      <c r="N70" s="12"/>
      <c r="O70" s="12"/>
      <c r="P70" s="12"/>
    </row>
    <row r="71" spans="1:16" x14ac:dyDescent="0.2">
      <c r="A71" s="36" t="s">
        <v>89</v>
      </c>
      <c r="B71" s="27" t="s">
        <v>47</v>
      </c>
      <c r="C71" s="21">
        <v>37280000</v>
      </c>
      <c r="D71" s="21">
        <v>0</v>
      </c>
      <c r="E71" s="21">
        <v>0</v>
      </c>
      <c r="F71" s="21">
        <v>32950000</v>
      </c>
      <c r="G71" s="21">
        <v>0</v>
      </c>
      <c r="H71" s="21">
        <v>70230000</v>
      </c>
      <c r="I71" s="21">
        <v>70230000</v>
      </c>
      <c r="J71" s="21">
        <v>70230000</v>
      </c>
      <c r="K71" s="21">
        <v>30360000</v>
      </c>
      <c r="L71" s="21">
        <v>20400000</v>
      </c>
      <c r="M71" s="21">
        <v>0</v>
      </c>
      <c r="N71" s="12"/>
      <c r="O71" s="12"/>
      <c r="P71" s="12"/>
    </row>
    <row r="72" spans="1:16" x14ac:dyDescent="0.2">
      <c r="A72" s="36" t="s">
        <v>90</v>
      </c>
      <c r="B72" s="27" t="s">
        <v>91</v>
      </c>
      <c r="C72" s="21">
        <v>37280000</v>
      </c>
      <c r="D72" s="21">
        <v>0</v>
      </c>
      <c r="E72" s="21">
        <v>0</v>
      </c>
      <c r="F72" s="21">
        <v>32950000</v>
      </c>
      <c r="G72" s="21">
        <v>0</v>
      </c>
      <c r="H72" s="21">
        <v>70230000</v>
      </c>
      <c r="I72" s="21">
        <v>70230000</v>
      </c>
      <c r="J72" s="21">
        <v>70230000</v>
      </c>
      <c r="K72" s="21">
        <v>30360000</v>
      </c>
      <c r="L72" s="21">
        <v>20400000</v>
      </c>
      <c r="M72" s="21">
        <v>0</v>
      </c>
      <c r="N72" s="12"/>
      <c r="O72" s="12"/>
      <c r="P72" s="12"/>
    </row>
    <row r="73" spans="1:16" x14ac:dyDescent="0.2">
      <c r="A73" s="36" t="s">
        <v>92</v>
      </c>
      <c r="B73" s="27" t="s">
        <v>93</v>
      </c>
      <c r="C73" s="21">
        <v>3113191183</v>
      </c>
      <c r="D73" s="21">
        <v>0</v>
      </c>
      <c r="E73" s="21">
        <v>0</v>
      </c>
      <c r="F73" s="21">
        <v>39000000</v>
      </c>
      <c r="G73" s="21">
        <v>39000000</v>
      </c>
      <c r="H73" s="21">
        <v>3113191183</v>
      </c>
      <c r="I73" s="21">
        <v>1436421175</v>
      </c>
      <c r="J73" s="21">
        <v>1331213815</v>
      </c>
      <c r="K73" s="21">
        <v>855931096</v>
      </c>
      <c r="L73" s="21">
        <v>844511535</v>
      </c>
      <c r="M73" s="21">
        <v>1676770008</v>
      </c>
      <c r="N73" s="12"/>
      <c r="O73" s="12"/>
      <c r="P73" s="12"/>
    </row>
    <row r="74" spans="1:16" x14ac:dyDescent="0.2">
      <c r="A74" s="36" t="s">
        <v>94</v>
      </c>
      <c r="B74" s="27" t="s">
        <v>95</v>
      </c>
      <c r="C74" s="21">
        <v>3113191183</v>
      </c>
      <c r="D74" s="21">
        <v>0</v>
      </c>
      <c r="E74" s="21">
        <v>0</v>
      </c>
      <c r="F74" s="21">
        <v>39000000</v>
      </c>
      <c r="G74" s="21">
        <v>39000000</v>
      </c>
      <c r="H74" s="21">
        <v>3113191183</v>
      </c>
      <c r="I74" s="21">
        <v>1436421175</v>
      </c>
      <c r="J74" s="21">
        <v>1331213815</v>
      </c>
      <c r="K74" s="21">
        <v>855931096</v>
      </c>
      <c r="L74" s="21">
        <v>844511535</v>
      </c>
      <c r="M74" s="21">
        <v>1676770008</v>
      </c>
      <c r="N74" s="12"/>
      <c r="O74" s="12"/>
      <c r="P74" s="12"/>
    </row>
    <row r="75" spans="1:16" x14ac:dyDescent="0.2">
      <c r="A75" s="36" t="s">
        <v>96</v>
      </c>
      <c r="B75" s="27" t="s">
        <v>35</v>
      </c>
      <c r="C75" s="21">
        <v>3113191183</v>
      </c>
      <c r="D75" s="21">
        <v>0</v>
      </c>
      <c r="E75" s="21">
        <v>0</v>
      </c>
      <c r="F75" s="21">
        <v>39000000</v>
      </c>
      <c r="G75" s="21">
        <v>39000000</v>
      </c>
      <c r="H75" s="21">
        <v>3113191183</v>
      </c>
      <c r="I75" s="21">
        <v>1436421175</v>
      </c>
      <c r="J75" s="21">
        <v>1331213815</v>
      </c>
      <c r="K75" s="21">
        <v>855931096</v>
      </c>
      <c r="L75" s="21">
        <v>844511535</v>
      </c>
      <c r="M75" s="21">
        <v>1676770008</v>
      </c>
      <c r="N75" s="12"/>
      <c r="O75" s="12"/>
      <c r="P75" s="12"/>
    </row>
    <row r="76" spans="1:16" x14ac:dyDescent="0.2">
      <c r="A76" s="36" t="s">
        <v>97</v>
      </c>
      <c r="B76" s="27" t="s">
        <v>37</v>
      </c>
      <c r="C76" s="21">
        <v>1271598183</v>
      </c>
      <c r="D76" s="21">
        <v>0</v>
      </c>
      <c r="E76" s="21">
        <v>0</v>
      </c>
      <c r="F76" s="21">
        <v>39000000</v>
      </c>
      <c r="G76" s="21">
        <v>0</v>
      </c>
      <c r="H76" s="21">
        <v>1310598183</v>
      </c>
      <c r="I76" s="21">
        <v>911295522</v>
      </c>
      <c r="J76" s="21">
        <v>811808162</v>
      </c>
      <c r="K76" s="21">
        <v>500666883</v>
      </c>
      <c r="L76" s="21">
        <v>491194202</v>
      </c>
      <c r="M76" s="21">
        <v>399302661</v>
      </c>
      <c r="N76" s="12"/>
      <c r="O76" s="12"/>
      <c r="P76" s="12"/>
    </row>
    <row r="77" spans="1:16" x14ac:dyDescent="0.2">
      <c r="A77" s="36" t="s">
        <v>98</v>
      </c>
      <c r="B77" s="27" t="s">
        <v>39</v>
      </c>
      <c r="C77" s="21">
        <v>1271598183</v>
      </c>
      <c r="D77" s="21">
        <v>0</v>
      </c>
      <c r="E77" s="21">
        <v>0</v>
      </c>
      <c r="F77" s="21">
        <v>39000000</v>
      </c>
      <c r="G77" s="21">
        <v>0</v>
      </c>
      <c r="H77" s="21">
        <v>1310598183</v>
      </c>
      <c r="I77" s="21">
        <v>911295522</v>
      </c>
      <c r="J77" s="21">
        <v>811808162</v>
      </c>
      <c r="K77" s="21">
        <v>500666883</v>
      </c>
      <c r="L77" s="21">
        <v>491194202</v>
      </c>
      <c r="M77" s="21">
        <v>399302661</v>
      </c>
      <c r="N77" s="12"/>
      <c r="O77" s="12"/>
      <c r="P77" s="12"/>
    </row>
    <row r="78" spans="1:16" x14ac:dyDescent="0.2">
      <c r="A78" s="36" t="s">
        <v>99</v>
      </c>
      <c r="B78" s="27" t="s">
        <v>100</v>
      </c>
      <c r="C78" s="21">
        <v>1271598183</v>
      </c>
      <c r="D78" s="21">
        <v>0</v>
      </c>
      <c r="E78" s="21">
        <v>0</v>
      </c>
      <c r="F78" s="21">
        <v>39000000</v>
      </c>
      <c r="G78" s="21">
        <v>0</v>
      </c>
      <c r="H78" s="21">
        <v>1310598183</v>
      </c>
      <c r="I78" s="21">
        <v>911295522</v>
      </c>
      <c r="J78" s="21">
        <v>811808162</v>
      </c>
      <c r="K78" s="21">
        <v>500666883</v>
      </c>
      <c r="L78" s="21">
        <v>491194202</v>
      </c>
      <c r="M78" s="21">
        <v>399302661</v>
      </c>
      <c r="N78" s="12"/>
      <c r="O78" s="12"/>
      <c r="P78" s="12"/>
    </row>
    <row r="79" spans="1:16" x14ac:dyDescent="0.2">
      <c r="A79" s="36" t="s">
        <v>101</v>
      </c>
      <c r="B79" s="27" t="s">
        <v>102</v>
      </c>
      <c r="C79" s="21">
        <v>1271598183</v>
      </c>
      <c r="D79" s="21">
        <v>0</v>
      </c>
      <c r="E79" s="21">
        <v>0</v>
      </c>
      <c r="F79" s="21">
        <v>39000000</v>
      </c>
      <c r="G79" s="21">
        <v>0</v>
      </c>
      <c r="H79" s="21">
        <v>1310598183</v>
      </c>
      <c r="I79" s="21">
        <v>911295522</v>
      </c>
      <c r="J79" s="21">
        <v>811808162</v>
      </c>
      <c r="K79" s="21">
        <v>500666883</v>
      </c>
      <c r="L79" s="21">
        <v>491194202</v>
      </c>
      <c r="M79" s="21">
        <v>399302661</v>
      </c>
      <c r="N79" s="12"/>
      <c r="O79" s="12"/>
      <c r="P79" s="12"/>
    </row>
    <row r="80" spans="1:16" x14ac:dyDescent="0.2">
      <c r="A80" s="36" t="s">
        <v>103</v>
      </c>
      <c r="B80" s="27" t="s">
        <v>104</v>
      </c>
      <c r="C80" s="21">
        <v>307500000</v>
      </c>
      <c r="D80" s="21">
        <v>0</v>
      </c>
      <c r="E80" s="21">
        <v>0</v>
      </c>
      <c r="F80" s="21">
        <v>0</v>
      </c>
      <c r="G80" s="21">
        <v>0</v>
      </c>
      <c r="H80" s="21">
        <v>307500000</v>
      </c>
      <c r="I80" s="21">
        <v>247630584</v>
      </c>
      <c r="J80" s="21">
        <v>240910584</v>
      </c>
      <c r="K80" s="21">
        <v>164664270</v>
      </c>
      <c r="L80" s="21">
        <v>164664270</v>
      </c>
      <c r="M80" s="21">
        <v>59869416</v>
      </c>
      <c r="N80" s="12"/>
      <c r="O80" s="12"/>
      <c r="P80" s="12"/>
    </row>
    <row r="81" spans="1:16" x14ac:dyDescent="0.2">
      <c r="A81" s="36" t="s">
        <v>105</v>
      </c>
      <c r="B81" s="27" t="s">
        <v>47</v>
      </c>
      <c r="C81" s="21">
        <v>257500000</v>
      </c>
      <c r="D81" s="21">
        <v>0</v>
      </c>
      <c r="E81" s="21">
        <v>0</v>
      </c>
      <c r="F81" s="21">
        <v>0</v>
      </c>
      <c r="G81" s="21">
        <v>0</v>
      </c>
      <c r="H81" s="21">
        <v>257500000</v>
      </c>
      <c r="I81" s="21">
        <v>247630584</v>
      </c>
      <c r="J81" s="21">
        <v>240910584</v>
      </c>
      <c r="K81" s="21">
        <v>164664270</v>
      </c>
      <c r="L81" s="21">
        <v>164664270</v>
      </c>
      <c r="M81" s="21">
        <v>9869416</v>
      </c>
      <c r="N81" s="12"/>
      <c r="O81" s="12"/>
      <c r="P81" s="12"/>
    </row>
    <row r="82" spans="1:16" ht="38.25" x14ac:dyDescent="0.2">
      <c r="A82" s="36" t="s">
        <v>106</v>
      </c>
      <c r="B82" s="38" t="s">
        <v>107</v>
      </c>
      <c r="C82" s="21">
        <v>245000000</v>
      </c>
      <c r="D82" s="21">
        <v>0</v>
      </c>
      <c r="E82" s="21">
        <v>0</v>
      </c>
      <c r="F82" s="21">
        <v>0</v>
      </c>
      <c r="G82" s="21">
        <v>0</v>
      </c>
      <c r="H82" s="21">
        <v>245000000</v>
      </c>
      <c r="I82" s="21">
        <v>235130584</v>
      </c>
      <c r="J82" s="21">
        <v>234910584</v>
      </c>
      <c r="K82" s="21">
        <v>164664270</v>
      </c>
      <c r="L82" s="21">
        <v>164664270</v>
      </c>
      <c r="M82" s="21">
        <v>9869416</v>
      </c>
      <c r="N82" s="12"/>
      <c r="O82" s="12"/>
      <c r="P82" s="12"/>
    </row>
    <row r="83" spans="1:16" ht="25.5" x14ac:dyDescent="0.2">
      <c r="A83" s="36" t="s">
        <v>108</v>
      </c>
      <c r="B83" s="38" t="s">
        <v>109</v>
      </c>
      <c r="C83" s="21">
        <v>12500000</v>
      </c>
      <c r="D83" s="21">
        <v>0</v>
      </c>
      <c r="E83" s="21">
        <v>0</v>
      </c>
      <c r="F83" s="21">
        <v>0</v>
      </c>
      <c r="G83" s="21">
        <v>0</v>
      </c>
      <c r="H83" s="21">
        <v>12500000</v>
      </c>
      <c r="I83" s="21">
        <v>12500000</v>
      </c>
      <c r="J83" s="21">
        <v>6000000</v>
      </c>
      <c r="K83" s="21">
        <v>0</v>
      </c>
      <c r="L83" s="21">
        <v>0</v>
      </c>
      <c r="M83" s="21">
        <v>0</v>
      </c>
      <c r="N83" s="12"/>
      <c r="O83" s="12"/>
      <c r="P83" s="12"/>
    </row>
    <row r="84" spans="1:16" x14ac:dyDescent="0.2">
      <c r="A84" s="36" t="s">
        <v>110</v>
      </c>
      <c r="B84" s="27" t="s">
        <v>64</v>
      </c>
      <c r="C84" s="21">
        <v>50000000</v>
      </c>
      <c r="D84" s="21">
        <v>0</v>
      </c>
      <c r="E84" s="21">
        <v>0</v>
      </c>
      <c r="F84" s="21">
        <v>0</v>
      </c>
      <c r="G84" s="21">
        <v>0</v>
      </c>
      <c r="H84" s="21">
        <v>50000000</v>
      </c>
      <c r="I84" s="21">
        <v>0</v>
      </c>
      <c r="J84" s="21">
        <v>0</v>
      </c>
      <c r="K84" s="21">
        <v>0</v>
      </c>
      <c r="L84" s="21">
        <v>0</v>
      </c>
      <c r="M84" s="21">
        <v>50000000</v>
      </c>
      <c r="N84" s="12"/>
      <c r="O84" s="12"/>
      <c r="P84" s="12"/>
    </row>
    <row r="85" spans="1:16" ht="38.25" x14ac:dyDescent="0.2">
      <c r="A85" s="36" t="s">
        <v>111</v>
      </c>
      <c r="B85" s="38" t="s">
        <v>107</v>
      </c>
      <c r="C85" s="21">
        <v>50000000</v>
      </c>
      <c r="D85" s="21">
        <v>0</v>
      </c>
      <c r="E85" s="21">
        <v>0</v>
      </c>
      <c r="F85" s="21">
        <v>0</v>
      </c>
      <c r="G85" s="21">
        <v>0</v>
      </c>
      <c r="H85" s="21">
        <v>50000000</v>
      </c>
      <c r="I85" s="21">
        <v>0</v>
      </c>
      <c r="J85" s="21">
        <v>0</v>
      </c>
      <c r="K85" s="21">
        <v>0</v>
      </c>
      <c r="L85" s="21">
        <v>0</v>
      </c>
      <c r="M85" s="21">
        <v>50000000</v>
      </c>
      <c r="N85" s="12"/>
      <c r="O85" s="12"/>
      <c r="P85" s="12"/>
    </row>
    <row r="86" spans="1:16" x14ac:dyDescent="0.2">
      <c r="A86" s="36" t="s">
        <v>112</v>
      </c>
      <c r="B86" s="27" t="s">
        <v>113</v>
      </c>
      <c r="C86" s="21">
        <v>44500000</v>
      </c>
      <c r="D86" s="21">
        <v>0</v>
      </c>
      <c r="E86" s="21">
        <v>0</v>
      </c>
      <c r="F86" s="21">
        <v>0</v>
      </c>
      <c r="G86" s="21">
        <v>0</v>
      </c>
      <c r="H86" s="21">
        <v>44500000</v>
      </c>
      <c r="I86" s="21">
        <v>13225000</v>
      </c>
      <c r="J86" s="21">
        <v>10225000</v>
      </c>
      <c r="K86" s="21">
        <v>3800000</v>
      </c>
      <c r="L86" s="21">
        <v>3800000</v>
      </c>
      <c r="M86" s="21">
        <v>31275000</v>
      </c>
      <c r="N86" s="12"/>
      <c r="O86" s="12"/>
      <c r="P86" s="12"/>
    </row>
    <row r="87" spans="1:16" x14ac:dyDescent="0.2">
      <c r="A87" s="36" t="s">
        <v>114</v>
      </c>
      <c r="B87" s="27" t="s">
        <v>47</v>
      </c>
      <c r="C87" s="21">
        <v>44500000</v>
      </c>
      <c r="D87" s="21">
        <v>0</v>
      </c>
      <c r="E87" s="21">
        <v>0</v>
      </c>
      <c r="F87" s="21">
        <v>0</v>
      </c>
      <c r="G87" s="21">
        <v>0</v>
      </c>
      <c r="H87" s="21">
        <v>44500000</v>
      </c>
      <c r="I87" s="21">
        <v>13225000</v>
      </c>
      <c r="J87" s="21">
        <v>10225000</v>
      </c>
      <c r="K87" s="21">
        <v>3800000</v>
      </c>
      <c r="L87" s="21">
        <v>3800000</v>
      </c>
      <c r="M87" s="21">
        <v>31275000</v>
      </c>
      <c r="N87" s="12"/>
      <c r="O87" s="12"/>
      <c r="P87" s="12"/>
    </row>
    <row r="88" spans="1:16" ht="38.25" x14ac:dyDescent="0.2">
      <c r="A88" s="36" t="s">
        <v>115</v>
      </c>
      <c r="B88" s="38" t="s">
        <v>116</v>
      </c>
      <c r="C88" s="21">
        <v>9500000</v>
      </c>
      <c r="D88" s="21">
        <v>0</v>
      </c>
      <c r="E88" s="21">
        <v>0</v>
      </c>
      <c r="F88" s="21">
        <v>0</v>
      </c>
      <c r="G88" s="21">
        <v>0</v>
      </c>
      <c r="H88" s="21">
        <v>9500000</v>
      </c>
      <c r="I88" s="21">
        <v>5225000</v>
      </c>
      <c r="J88" s="21">
        <v>5225000</v>
      </c>
      <c r="K88" s="21">
        <v>3800000</v>
      </c>
      <c r="L88" s="21">
        <v>3800000</v>
      </c>
      <c r="M88" s="21">
        <v>4275000</v>
      </c>
      <c r="N88" s="12"/>
      <c r="O88" s="12"/>
      <c r="P88" s="12"/>
    </row>
    <row r="89" spans="1:16" x14ac:dyDescent="0.2">
      <c r="A89" s="36" t="s">
        <v>117</v>
      </c>
      <c r="B89" s="27" t="s">
        <v>118</v>
      </c>
      <c r="C89" s="21">
        <v>35000000</v>
      </c>
      <c r="D89" s="21">
        <v>0</v>
      </c>
      <c r="E89" s="21">
        <v>0</v>
      </c>
      <c r="F89" s="21">
        <v>0</v>
      </c>
      <c r="G89" s="21">
        <v>0</v>
      </c>
      <c r="H89" s="21">
        <v>35000000</v>
      </c>
      <c r="I89" s="21">
        <v>8000000</v>
      </c>
      <c r="J89" s="21">
        <v>5000000</v>
      </c>
      <c r="K89" s="21">
        <v>0</v>
      </c>
      <c r="L89" s="21">
        <v>0</v>
      </c>
      <c r="M89" s="21">
        <v>27000000</v>
      </c>
      <c r="N89" s="12"/>
      <c r="O89" s="12"/>
      <c r="P89" s="12"/>
    </row>
    <row r="90" spans="1:16" x14ac:dyDescent="0.2">
      <c r="A90" s="36" t="s">
        <v>119</v>
      </c>
      <c r="B90" s="27" t="s">
        <v>120</v>
      </c>
      <c r="C90" s="21">
        <v>517598183</v>
      </c>
      <c r="D90" s="21">
        <v>0</v>
      </c>
      <c r="E90" s="21">
        <v>0</v>
      </c>
      <c r="F90" s="21">
        <v>39000000</v>
      </c>
      <c r="G90" s="21">
        <v>0</v>
      </c>
      <c r="H90" s="21">
        <v>556598183</v>
      </c>
      <c r="I90" s="21">
        <v>333612978</v>
      </c>
      <c r="J90" s="21">
        <v>277932978</v>
      </c>
      <c r="K90" s="21">
        <v>132900213</v>
      </c>
      <c r="L90" s="21">
        <v>126456012</v>
      </c>
      <c r="M90" s="21">
        <v>222985205</v>
      </c>
      <c r="N90" s="12"/>
      <c r="O90" s="12"/>
      <c r="P90" s="12"/>
    </row>
    <row r="91" spans="1:16" x14ac:dyDescent="0.2">
      <c r="A91" s="36" t="s">
        <v>121</v>
      </c>
      <c r="B91" s="27" t="s">
        <v>47</v>
      </c>
      <c r="C91" s="21">
        <v>204798183</v>
      </c>
      <c r="D91" s="21">
        <v>0</v>
      </c>
      <c r="E91" s="21">
        <v>0</v>
      </c>
      <c r="F91" s="21">
        <v>0</v>
      </c>
      <c r="G91" s="21">
        <v>0</v>
      </c>
      <c r="H91" s="21">
        <v>204798183</v>
      </c>
      <c r="I91" s="21">
        <v>113947440</v>
      </c>
      <c r="J91" s="21">
        <v>113947440</v>
      </c>
      <c r="K91" s="21">
        <v>78632960</v>
      </c>
      <c r="L91" s="21">
        <v>78632960</v>
      </c>
      <c r="M91" s="21">
        <v>90850743</v>
      </c>
      <c r="N91" s="12"/>
      <c r="O91" s="12"/>
      <c r="P91" s="12"/>
    </row>
    <row r="92" spans="1:16" ht="25.5" x14ac:dyDescent="0.2">
      <c r="A92" s="36" t="s">
        <v>122</v>
      </c>
      <c r="B92" s="38" t="s">
        <v>123</v>
      </c>
      <c r="C92" s="21">
        <v>15000000</v>
      </c>
      <c r="D92" s="21">
        <v>0</v>
      </c>
      <c r="E92" s="21">
        <v>0</v>
      </c>
      <c r="F92" s="21">
        <v>0</v>
      </c>
      <c r="G92" s="21">
        <v>0</v>
      </c>
      <c r="H92" s="21">
        <v>15000000</v>
      </c>
      <c r="I92" s="21">
        <v>13750000</v>
      </c>
      <c r="J92" s="21">
        <v>13750000</v>
      </c>
      <c r="K92" s="21">
        <v>10000000</v>
      </c>
      <c r="L92" s="21">
        <v>10000000</v>
      </c>
      <c r="M92" s="21">
        <v>1250000</v>
      </c>
      <c r="N92" s="12"/>
      <c r="O92" s="12"/>
      <c r="P92" s="12"/>
    </row>
    <row r="93" spans="1:16" ht="38.25" x14ac:dyDescent="0.2">
      <c r="A93" s="36" t="s">
        <v>124</v>
      </c>
      <c r="B93" s="38" t="s">
        <v>125</v>
      </c>
      <c r="C93" s="21">
        <v>119798183</v>
      </c>
      <c r="D93" s="21">
        <v>0</v>
      </c>
      <c r="E93" s="21">
        <v>0</v>
      </c>
      <c r="F93" s="21">
        <v>0</v>
      </c>
      <c r="G93" s="21">
        <v>0</v>
      </c>
      <c r="H93" s="21">
        <v>119798183</v>
      </c>
      <c r="I93" s="21">
        <v>71710080</v>
      </c>
      <c r="J93" s="21">
        <v>71710080</v>
      </c>
      <c r="K93" s="21">
        <v>50294400</v>
      </c>
      <c r="L93" s="21">
        <v>50294400</v>
      </c>
      <c r="M93" s="21">
        <v>48088103</v>
      </c>
      <c r="N93" s="12"/>
      <c r="O93" s="12"/>
      <c r="P93" s="12"/>
    </row>
    <row r="94" spans="1:16" ht="51" x14ac:dyDescent="0.2">
      <c r="A94" s="36" t="s">
        <v>126</v>
      </c>
      <c r="B94" s="38" t="s">
        <v>127</v>
      </c>
      <c r="C94" s="21">
        <v>70000000</v>
      </c>
      <c r="D94" s="21">
        <v>0</v>
      </c>
      <c r="E94" s="21">
        <v>0</v>
      </c>
      <c r="F94" s="21">
        <v>0</v>
      </c>
      <c r="G94" s="21">
        <v>0</v>
      </c>
      <c r="H94" s="21">
        <v>70000000</v>
      </c>
      <c r="I94" s="21">
        <v>28487360</v>
      </c>
      <c r="J94" s="21">
        <v>28487360</v>
      </c>
      <c r="K94" s="21">
        <v>18338560</v>
      </c>
      <c r="L94" s="21">
        <v>18338560</v>
      </c>
      <c r="M94" s="21">
        <v>41512640</v>
      </c>
      <c r="N94" s="12"/>
      <c r="O94" s="12"/>
      <c r="P94" s="12"/>
    </row>
    <row r="95" spans="1:16" x14ac:dyDescent="0.2">
      <c r="A95" s="36" t="s">
        <v>128</v>
      </c>
      <c r="B95" s="27" t="s">
        <v>129</v>
      </c>
      <c r="C95" s="21">
        <v>31000000</v>
      </c>
      <c r="D95" s="21">
        <v>0</v>
      </c>
      <c r="E95" s="21">
        <v>0</v>
      </c>
      <c r="F95" s="21">
        <v>0</v>
      </c>
      <c r="G95" s="21">
        <v>0</v>
      </c>
      <c r="H95" s="21">
        <v>31000000</v>
      </c>
      <c r="I95" s="21">
        <v>0</v>
      </c>
      <c r="J95" s="21">
        <v>0</v>
      </c>
      <c r="K95" s="21">
        <v>0</v>
      </c>
      <c r="L95" s="21">
        <v>0</v>
      </c>
      <c r="M95" s="21">
        <v>31000000</v>
      </c>
      <c r="N95" s="12"/>
      <c r="O95" s="12"/>
      <c r="P95" s="12"/>
    </row>
    <row r="96" spans="1:16" ht="38.25" x14ac:dyDescent="0.2">
      <c r="A96" s="36" t="s">
        <v>130</v>
      </c>
      <c r="B96" s="38" t="s">
        <v>131</v>
      </c>
      <c r="C96" s="21">
        <v>31000000</v>
      </c>
      <c r="D96" s="21">
        <v>0</v>
      </c>
      <c r="E96" s="21">
        <v>0</v>
      </c>
      <c r="F96" s="21">
        <v>0</v>
      </c>
      <c r="G96" s="21">
        <v>0</v>
      </c>
      <c r="H96" s="21">
        <v>31000000</v>
      </c>
      <c r="I96" s="21">
        <v>0</v>
      </c>
      <c r="J96" s="21">
        <v>0</v>
      </c>
      <c r="K96" s="21">
        <v>0</v>
      </c>
      <c r="L96" s="21">
        <v>0</v>
      </c>
      <c r="M96" s="21">
        <v>31000000</v>
      </c>
      <c r="N96" s="12"/>
      <c r="O96" s="12"/>
      <c r="P96" s="12"/>
    </row>
    <row r="97" spans="1:16" x14ac:dyDescent="0.2">
      <c r="A97" s="36" t="s">
        <v>132</v>
      </c>
      <c r="B97" s="27" t="s">
        <v>64</v>
      </c>
      <c r="C97" s="21">
        <v>185000000</v>
      </c>
      <c r="D97" s="21">
        <v>0</v>
      </c>
      <c r="E97" s="21">
        <v>0</v>
      </c>
      <c r="F97" s="21">
        <v>39000000</v>
      </c>
      <c r="G97" s="21">
        <v>0</v>
      </c>
      <c r="H97" s="21">
        <v>224000000</v>
      </c>
      <c r="I97" s="21">
        <v>157541337</v>
      </c>
      <c r="J97" s="21">
        <v>157541337</v>
      </c>
      <c r="K97" s="21">
        <v>47823052</v>
      </c>
      <c r="L97" s="21">
        <v>47823052</v>
      </c>
      <c r="M97" s="21">
        <v>66458663</v>
      </c>
      <c r="N97" s="12"/>
      <c r="O97" s="12"/>
      <c r="P97" s="12"/>
    </row>
    <row r="98" spans="1:16" ht="25.5" x14ac:dyDescent="0.2">
      <c r="A98" s="36" t="s">
        <v>133</v>
      </c>
      <c r="B98" s="38" t="s">
        <v>123</v>
      </c>
      <c r="C98" s="21">
        <v>77000000</v>
      </c>
      <c r="D98" s="21">
        <v>0</v>
      </c>
      <c r="E98" s="21">
        <v>0</v>
      </c>
      <c r="F98" s="21">
        <v>39000000</v>
      </c>
      <c r="G98" s="21">
        <v>0</v>
      </c>
      <c r="H98" s="21">
        <v>116000000</v>
      </c>
      <c r="I98" s="21">
        <v>112857120</v>
      </c>
      <c r="J98" s="21">
        <v>112857120</v>
      </c>
      <c r="K98" s="21">
        <v>15325440</v>
      </c>
      <c r="L98" s="21">
        <v>15325440</v>
      </c>
      <c r="M98" s="21">
        <v>3142880</v>
      </c>
      <c r="N98" s="12"/>
      <c r="O98" s="12"/>
      <c r="P98" s="12"/>
    </row>
    <row r="99" spans="1:16" ht="38.25" x14ac:dyDescent="0.2">
      <c r="A99" s="36" t="s">
        <v>134</v>
      </c>
      <c r="B99" s="38" t="s">
        <v>125</v>
      </c>
      <c r="C99" s="21">
        <v>42000000</v>
      </c>
      <c r="D99" s="21">
        <v>0</v>
      </c>
      <c r="E99" s="21">
        <v>0</v>
      </c>
      <c r="F99" s="21">
        <v>0</v>
      </c>
      <c r="G99" s="21">
        <v>0</v>
      </c>
      <c r="H99" s="21">
        <v>42000000</v>
      </c>
      <c r="I99" s="21">
        <v>0</v>
      </c>
      <c r="J99" s="21">
        <v>0</v>
      </c>
      <c r="K99" s="21">
        <v>0</v>
      </c>
      <c r="L99" s="21">
        <v>0</v>
      </c>
      <c r="M99" s="21">
        <v>42000000</v>
      </c>
      <c r="N99" s="12"/>
      <c r="O99" s="12"/>
      <c r="P99" s="12"/>
    </row>
    <row r="100" spans="1:16" ht="38.25" x14ac:dyDescent="0.2">
      <c r="A100" s="36" t="s">
        <v>135</v>
      </c>
      <c r="B100" s="38" t="s">
        <v>131</v>
      </c>
      <c r="C100" s="21">
        <v>49000000</v>
      </c>
      <c r="D100" s="21">
        <v>0</v>
      </c>
      <c r="E100" s="21">
        <v>0</v>
      </c>
      <c r="F100" s="21">
        <v>0</v>
      </c>
      <c r="G100" s="21">
        <v>0</v>
      </c>
      <c r="H100" s="21">
        <v>49000000</v>
      </c>
      <c r="I100" s="21">
        <v>44684217</v>
      </c>
      <c r="J100" s="21">
        <v>44684217</v>
      </c>
      <c r="K100" s="21">
        <v>32497612</v>
      </c>
      <c r="L100" s="21">
        <v>32497612</v>
      </c>
      <c r="M100" s="21">
        <v>4315783</v>
      </c>
      <c r="N100" s="12"/>
      <c r="O100" s="12"/>
      <c r="P100" s="12"/>
    </row>
    <row r="101" spans="1:16" ht="51" x14ac:dyDescent="0.2">
      <c r="A101" s="36" t="s">
        <v>136</v>
      </c>
      <c r="B101" s="38" t="s">
        <v>127</v>
      </c>
      <c r="C101" s="21">
        <v>17000000</v>
      </c>
      <c r="D101" s="21">
        <v>0</v>
      </c>
      <c r="E101" s="21">
        <v>0</v>
      </c>
      <c r="F101" s="21">
        <v>0</v>
      </c>
      <c r="G101" s="21">
        <v>0</v>
      </c>
      <c r="H101" s="21">
        <v>17000000</v>
      </c>
      <c r="I101" s="21">
        <v>0</v>
      </c>
      <c r="J101" s="21">
        <v>0</v>
      </c>
      <c r="K101" s="21">
        <v>0</v>
      </c>
      <c r="L101" s="21">
        <v>0</v>
      </c>
      <c r="M101" s="21">
        <v>17000000</v>
      </c>
      <c r="N101" s="12"/>
      <c r="O101" s="12"/>
      <c r="P101" s="12"/>
    </row>
    <row r="102" spans="1:16" x14ac:dyDescent="0.2">
      <c r="A102" s="36" t="s">
        <v>137</v>
      </c>
      <c r="B102" s="27" t="s">
        <v>138</v>
      </c>
      <c r="C102" s="21">
        <v>96800000</v>
      </c>
      <c r="D102" s="21">
        <v>0</v>
      </c>
      <c r="E102" s="21">
        <v>0</v>
      </c>
      <c r="F102" s="21">
        <v>0</v>
      </c>
      <c r="G102" s="21">
        <v>0</v>
      </c>
      <c r="H102" s="21">
        <v>96800000</v>
      </c>
      <c r="I102" s="21">
        <v>62124201</v>
      </c>
      <c r="J102" s="21">
        <v>6444201</v>
      </c>
      <c r="K102" s="21">
        <v>6444201</v>
      </c>
      <c r="L102" s="21">
        <v>0</v>
      </c>
      <c r="M102" s="21">
        <v>34675799</v>
      </c>
      <c r="N102" s="12"/>
      <c r="O102" s="12"/>
      <c r="P102" s="12"/>
    </row>
    <row r="103" spans="1:16" ht="25.5" x14ac:dyDescent="0.2">
      <c r="A103" s="36" t="s">
        <v>139</v>
      </c>
      <c r="B103" s="38" t="s">
        <v>123</v>
      </c>
      <c r="C103" s="21">
        <v>96800000</v>
      </c>
      <c r="D103" s="21">
        <v>0</v>
      </c>
      <c r="E103" s="21">
        <v>0</v>
      </c>
      <c r="F103" s="21">
        <v>0</v>
      </c>
      <c r="G103" s="21">
        <v>0</v>
      </c>
      <c r="H103" s="21">
        <v>96800000</v>
      </c>
      <c r="I103" s="21">
        <v>62124201</v>
      </c>
      <c r="J103" s="21">
        <v>6444201</v>
      </c>
      <c r="K103" s="21">
        <v>6444201</v>
      </c>
      <c r="L103" s="21">
        <v>0</v>
      </c>
      <c r="M103" s="21">
        <v>34675799</v>
      </c>
      <c r="N103" s="12"/>
      <c r="O103" s="12"/>
      <c r="P103" s="12"/>
    </row>
    <row r="104" spans="1:16" x14ac:dyDescent="0.2">
      <c r="A104" s="36" t="s">
        <v>140</v>
      </c>
      <c r="B104" s="27" t="s">
        <v>141</v>
      </c>
      <c r="C104" s="21">
        <v>402000000</v>
      </c>
      <c r="D104" s="21">
        <v>0</v>
      </c>
      <c r="E104" s="21">
        <v>0</v>
      </c>
      <c r="F104" s="21">
        <v>0</v>
      </c>
      <c r="G104" s="21">
        <v>0</v>
      </c>
      <c r="H104" s="21">
        <v>402000000</v>
      </c>
      <c r="I104" s="21">
        <v>316826960</v>
      </c>
      <c r="J104" s="21">
        <v>282739600</v>
      </c>
      <c r="K104" s="21">
        <v>199302400</v>
      </c>
      <c r="L104" s="21">
        <v>196273920</v>
      </c>
      <c r="M104" s="21">
        <v>85173040</v>
      </c>
      <c r="N104" s="12"/>
      <c r="O104" s="12"/>
      <c r="P104" s="12"/>
    </row>
    <row r="105" spans="1:16" x14ac:dyDescent="0.2">
      <c r="A105" s="36" t="s">
        <v>142</v>
      </c>
      <c r="B105" s="27" t="s">
        <v>47</v>
      </c>
      <c r="C105" s="21">
        <v>50000000</v>
      </c>
      <c r="D105" s="21">
        <v>0</v>
      </c>
      <c r="E105" s="21">
        <v>0</v>
      </c>
      <c r="F105" s="21">
        <v>0</v>
      </c>
      <c r="G105" s="21">
        <v>0</v>
      </c>
      <c r="H105" s="21">
        <v>50000000</v>
      </c>
      <c r="I105" s="21">
        <v>38087360</v>
      </c>
      <c r="J105" s="21">
        <v>36000000</v>
      </c>
      <c r="K105" s="21">
        <v>27036160</v>
      </c>
      <c r="L105" s="21">
        <v>27036160</v>
      </c>
      <c r="M105" s="21">
        <v>11912640</v>
      </c>
      <c r="N105" s="12"/>
      <c r="O105" s="12"/>
      <c r="P105" s="12"/>
    </row>
    <row r="106" spans="1:16" x14ac:dyDescent="0.2">
      <c r="A106" s="36" t="s">
        <v>143</v>
      </c>
      <c r="B106" s="27" t="s">
        <v>144</v>
      </c>
      <c r="C106" s="21">
        <v>15000000</v>
      </c>
      <c r="D106" s="21">
        <v>0</v>
      </c>
      <c r="E106" s="21">
        <v>0</v>
      </c>
      <c r="F106" s="21">
        <v>0</v>
      </c>
      <c r="G106" s="21">
        <v>0</v>
      </c>
      <c r="H106" s="21">
        <v>15000000</v>
      </c>
      <c r="I106" s="21">
        <v>13087360</v>
      </c>
      <c r="J106" s="21">
        <v>11000000</v>
      </c>
      <c r="K106" s="21">
        <v>8000000</v>
      </c>
      <c r="L106" s="21">
        <v>8000000</v>
      </c>
      <c r="M106" s="21">
        <v>1912640</v>
      </c>
      <c r="N106" s="12"/>
      <c r="O106" s="12"/>
      <c r="P106" s="12"/>
    </row>
    <row r="107" spans="1:16" ht="51" x14ac:dyDescent="0.2">
      <c r="A107" s="36" t="s">
        <v>145</v>
      </c>
      <c r="B107" s="38" t="s">
        <v>146</v>
      </c>
      <c r="C107" s="21">
        <v>10000000</v>
      </c>
      <c r="D107" s="21">
        <v>0</v>
      </c>
      <c r="E107" s="21">
        <v>0</v>
      </c>
      <c r="F107" s="21">
        <v>0</v>
      </c>
      <c r="G107" s="21">
        <v>0</v>
      </c>
      <c r="H107" s="21">
        <v>10000000</v>
      </c>
      <c r="I107" s="21">
        <v>0</v>
      </c>
      <c r="J107" s="21">
        <v>0</v>
      </c>
      <c r="K107" s="21">
        <v>0</v>
      </c>
      <c r="L107" s="21">
        <v>0</v>
      </c>
      <c r="M107" s="21">
        <v>10000000</v>
      </c>
      <c r="N107" s="12"/>
      <c r="O107" s="12"/>
      <c r="P107" s="12"/>
    </row>
    <row r="108" spans="1:16" ht="38.25" x14ac:dyDescent="0.2">
      <c r="A108" s="36" t="s">
        <v>147</v>
      </c>
      <c r="B108" s="38" t="s">
        <v>148</v>
      </c>
      <c r="C108" s="21">
        <v>25000000</v>
      </c>
      <c r="D108" s="21">
        <v>0</v>
      </c>
      <c r="E108" s="21">
        <v>0</v>
      </c>
      <c r="F108" s="21">
        <v>0</v>
      </c>
      <c r="G108" s="21">
        <v>0</v>
      </c>
      <c r="H108" s="21">
        <v>25000000</v>
      </c>
      <c r="I108" s="21">
        <v>25000000</v>
      </c>
      <c r="J108" s="21">
        <v>25000000</v>
      </c>
      <c r="K108" s="21">
        <v>19036160</v>
      </c>
      <c r="L108" s="21">
        <v>19036160</v>
      </c>
      <c r="M108" s="21">
        <v>0</v>
      </c>
      <c r="N108" s="12"/>
      <c r="O108" s="12"/>
      <c r="P108" s="12"/>
    </row>
    <row r="109" spans="1:16" x14ac:dyDescent="0.2">
      <c r="A109" s="36" t="s">
        <v>149</v>
      </c>
      <c r="B109" s="27" t="s">
        <v>64</v>
      </c>
      <c r="C109" s="21">
        <v>246000000</v>
      </c>
      <c r="D109" s="21">
        <v>0</v>
      </c>
      <c r="E109" s="21">
        <v>0</v>
      </c>
      <c r="F109" s="21">
        <v>0</v>
      </c>
      <c r="G109" s="21">
        <v>0</v>
      </c>
      <c r="H109" s="21">
        <v>246000000</v>
      </c>
      <c r="I109" s="21">
        <v>213426320</v>
      </c>
      <c r="J109" s="21">
        <v>213426320</v>
      </c>
      <c r="K109" s="21">
        <v>151066880</v>
      </c>
      <c r="L109" s="21">
        <v>148038400</v>
      </c>
      <c r="M109" s="21">
        <v>32573680</v>
      </c>
      <c r="N109" s="12"/>
      <c r="O109" s="12"/>
      <c r="P109" s="12"/>
    </row>
    <row r="110" spans="1:16" x14ac:dyDescent="0.2">
      <c r="A110" s="36" t="s">
        <v>150</v>
      </c>
      <c r="B110" s="27" t="s">
        <v>144</v>
      </c>
      <c r="C110" s="21">
        <v>8000000</v>
      </c>
      <c r="D110" s="21">
        <v>0</v>
      </c>
      <c r="E110" s="21">
        <v>0</v>
      </c>
      <c r="F110" s="21">
        <v>0</v>
      </c>
      <c r="G110" s="21">
        <v>0</v>
      </c>
      <c r="H110" s="21">
        <v>8000000</v>
      </c>
      <c r="I110" s="21">
        <v>0</v>
      </c>
      <c r="J110" s="21">
        <v>0</v>
      </c>
      <c r="K110" s="21">
        <v>0</v>
      </c>
      <c r="L110" s="21">
        <v>0</v>
      </c>
      <c r="M110" s="21">
        <v>8000000</v>
      </c>
      <c r="N110" s="12"/>
      <c r="O110" s="12"/>
      <c r="P110" s="12"/>
    </row>
    <row r="111" spans="1:16" ht="51" x14ac:dyDescent="0.2">
      <c r="A111" s="36" t="s">
        <v>151</v>
      </c>
      <c r="B111" s="38" t="s">
        <v>146</v>
      </c>
      <c r="C111" s="21">
        <v>38000000</v>
      </c>
      <c r="D111" s="21">
        <v>0</v>
      </c>
      <c r="E111" s="21">
        <v>0</v>
      </c>
      <c r="F111" s="21">
        <v>0</v>
      </c>
      <c r="G111" s="21">
        <v>0</v>
      </c>
      <c r="H111" s="21">
        <v>38000000</v>
      </c>
      <c r="I111" s="21">
        <v>13750000</v>
      </c>
      <c r="J111" s="21">
        <v>13750000</v>
      </c>
      <c r="K111" s="21">
        <v>10000000</v>
      </c>
      <c r="L111" s="21">
        <v>10000000</v>
      </c>
      <c r="M111" s="21">
        <v>24250000</v>
      </c>
      <c r="N111" s="12"/>
      <c r="O111" s="12"/>
      <c r="P111" s="12"/>
    </row>
    <row r="112" spans="1:16" ht="38.25" x14ac:dyDescent="0.2">
      <c r="A112" s="36" t="s">
        <v>152</v>
      </c>
      <c r="B112" s="38" t="s">
        <v>148</v>
      </c>
      <c r="C112" s="21">
        <v>200000000</v>
      </c>
      <c r="D112" s="21">
        <v>0</v>
      </c>
      <c r="E112" s="21">
        <v>0</v>
      </c>
      <c r="F112" s="21">
        <v>0</v>
      </c>
      <c r="G112" s="21">
        <v>0</v>
      </c>
      <c r="H112" s="21">
        <v>200000000</v>
      </c>
      <c r="I112" s="21">
        <v>199676320</v>
      </c>
      <c r="J112" s="21">
        <v>199676320</v>
      </c>
      <c r="K112" s="21">
        <v>141066880</v>
      </c>
      <c r="L112" s="21">
        <v>138038400</v>
      </c>
      <c r="M112" s="21">
        <v>323680</v>
      </c>
      <c r="N112" s="12"/>
      <c r="O112" s="12"/>
      <c r="P112" s="12"/>
    </row>
    <row r="113" spans="1:16" x14ac:dyDescent="0.2">
      <c r="A113" s="36" t="s">
        <v>153</v>
      </c>
      <c r="B113" s="27" t="s">
        <v>154</v>
      </c>
      <c r="C113" s="21">
        <v>74000000</v>
      </c>
      <c r="D113" s="21">
        <v>0</v>
      </c>
      <c r="E113" s="21">
        <v>0</v>
      </c>
      <c r="F113" s="21">
        <v>0</v>
      </c>
      <c r="G113" s="21">
        <v>0</v>
      </c>
      <c r="H113" s="21">
        <v>74000000</v>
      </c>
      <c r="I113" s="21">
        <v>33313280</v>
      </c>
      <c r="J113" s="21">
        <v>33313280</v>
      </c>
      <c r="K113" s="21">
        <v>21199360</v>
      </c>
      <c r="L113" s="21">
        <v>21199360</v>
      </c>
      <c r="M113" s="21">
        <v>40686720</v>
      </c>
      <c r="N113" s="12"/>
      <c r="O113" s="12"/>
      <c r="P113" s="12"/>
    </row>
    <row r="114" spans="1:16" ht="38.25" x14ac:dyDescent="0.2">
      <c r="A114" s="36" t="s">
        <v>155</v>
      </c>
      <c r="B114" s="38" t="s">
        <v>148</v>
      </c>
      <c r="C114" s="21">
        <v>74000000</v>
      </c>
      <c r="D114" s="21">
        <v>0</v>
      </c>
      <c r="E114" s="21">
        <v>0</v>
      </c>
      <c r="F114" s="21">
        <v>0</v>
      </c>
      <c r="G114" s="21">
        <v>0</v>
      </c>
      <c r="H114" s="21">
        <v>74000000</v>
      </c>
      <c r="I114" s="21">
        <v>33313280</v>
      </c>
      <c r="J114" s="21">
        <v>33313280</v>
      </c>
      <c r="K114" s="21">
        <v>21199360</v>
      </c>
      <c r="L114" s="21">
        <v>21199360</v>
      </c>
      <c r="M114" s="21">
        <v>40686720</v>
      </c>
      <c r="N114" s="12"/>
      <c r="O114" s="12"/>
      <c r="P114" s="12"/>
    </row>
    <row r="115" spans="1:16" x14ac:dyDescent="0.2">
      <c r="A115" s="36" t="s">
        <v>156</v>
      </c>
      <c r="B115" s="27" t="s">
        <v>157</v>
      </c>
      <c r="C115" s="21">
        <v>32000000</v>
      </c>
      <c r="D115" s="21">
        <v>0</v>
      </c>
      <c r="E115" s="21">
        <v>0</v>
      </c>
      <c r="F115" s="21">
        <v>0</v>
      </c>
      <c r="G115" s="21">
        <v>0</v>
      </c>
      <c r="H115" s="21">
        <v>32000000</v>
      </c>
      <c r="I115" s="21">
        <v>32000000</v>
      </c>
      <c r="J115" s="21">
        <v>0</v>
      </c>
      <c r="K115" s="21">
        <v>0</v>
      </c>
      <c r="L115" s="21">
        <v>0</v>
      </c>
      <c r="M115" s="21">
        <v>0</v>
      </c>
      <c r="N115" s="12"/>
      <c r="O115" s="12"/>
      <c r="P115" s="12"/>
    </row>
    <row r="116" spans="1:16" ht="38.25" x14ac:dyDescent="0.2">
      <c r="A116" s="36" t="s">
        <v>158</v>
      </c>
      <c r="B116" s="38" t="s">
        <v>159</v>
      </c>
      <c r="C116" s="21">
        <v>32000000</v>
      </c>
      <c r="D116" s="21">
        <v>0</v>
      </c>
      <c r="E116" s="21">
        <v>0</v>
      </c>
      <c r="F116" s="21">
        <v>0</v>
      </c>
      <c r="G116" s="21">
        <v>0</v>
      </c>
      <c r="H116" s="21">
        <v>32000000</v>
      </c>
      <c r="I116" s="21">
        <v>32000000</v>
      </c>
      <c r="J116" s="21">
        <v>0</v>
      </c>
      <c r="K116" s="21">
        <v>0</v>
      </c>
      <c r="L116" s="21">
        <v>0</v>
      </c>
      <c r="M116" s="21">
        <v>0</v>
      </c>
      <c r="N116" s="12"/>
      <c r="O116" s="12"/>
      <c r="P116" s="12"/>
    </row>
    <row r="117" spans="1:16" x14ac:dyDescent="0.2">
      <c r="A117" s="36" t="s">
        <v>160</v>
      </c>
      <c r="B117" s="27" t="s">
        <v>161</v>
      </c>
      <c r="C117" s="21">
        <v>1841593000</v>
      </c>
      <c r="D117" s="21">
        <v>0</v>
      </c>
      <c r="E117" s="21">
        <v>0</v>
      </c>
      <c r="F117" s="21">
        <v>0</v>
      </c>
      <c r="G117" s="21">
        <v>39000000</v>
      </c>
      <c r="H117" s="21">
        <v>1802593000</v>
      </c>
      <c r="I117" s="21">
        <v>525125653</v>
      </c>
      <c r="J117" s="21">
        <v>519405653</v>
      </c>
      <c r="K117" s="21">
        <v>355264213</v>
      </c>
      <c r="L117" s="21">
        <v>353317333</v>
      </c>
      <c r="M117" s="21">
        <v>1277467347</v>
      </c>
      <c r="N117" s="12"/>
      <c r="O117" s="12"/>
      <c r="P117" s="12"/>
    </row>
    <row r="118" spans="1:16" x14ac:dyDescent="0.2">
      <c r="A118" s="36" t="s">
        <v>162</v>
      </c>
      <c r="B118" s="27" t="s">
        <v>163</v>
      </c>
      <c r="C118" s="21">
        <v>1802593000</v>
      </c>
      <c r="D118" s="21">
        <v>0</v>
      </c>
      <c r="E118" s="21">
        <v>0</v>
      </c>
      <c r="F118" s="21">
        <v>0</v>
      </c>
      <c r="G118" s="21">
        <v>0</v>
      </c>
      <c r="H118" s="21">
        <v>1802593000</v>
      </c>
      <c r="I118" s="21">
        <v>525125653</v>
      </c>
      <c r="J118" s="21">
        <v>519405653</v>
      </c>
      <c r="K118" s="21">
        <v>355264213</v>
      </c>
      <c r="L118" s="21">
        <v>353317333</v>
      </c>
      <c r="M118" s="21">
        <v>1277467347</v>
      </c>
      <c r="N118" s="12"/>
      <c r="O118" s="12"/>
      <c r="P118" s="12"/>
    </row>
    <row r="119" spans="1:16" x14ac:dyDescent="0.2">
      <c r="A119" s="36" t="s">
        <v>164</v>
      </c>
      <c r="B119" s="27" t="s">
        <v>165</v>
      </c>
      <c r="C119" s="21">
        <v>1802593000</v>
      </c>
      <c r="D119" s="21">
        <v>0</v>
      </c>
      <c r="E119" s="21">
        <v>0</v>
      </c>
      <c r="F119" s="21">
        <v>0</v>
      </c>
      <c r="G119" s="21">
        <v>0</v>
      </c>
      <c r="H119" s="21">
        <v>1802593000</v>
      </c>
      <c r="I119" s="21">
        <v>525125653</v>
      </c>
      <c r="J119" s="21">
        <v>519405653</v>
      </c>
      <c r="K119" s="21">
        <v>355264213</v>
      </c>
      <c r="L119" s="21">
        <v>353317333</v>
      </c>
      <c r="M119" s="21">
        <v>1277467347</v>
      </c>
      <c r="N119" s="12"/>
      <c r="O119" s="12"/>
      <c r="P119" s="12"/>
    </row>
    <row r="120" spans="1:16" x14ac:dyDescent="0.2">
      <c r="A120" s="36" t="s">
        <v>166</v>
      </c>
      <c r="B120" s="27" t="s">
        <v>167</v>
      </c>
      <c r="C120" s="21">
        <v>1802593000</v>
      </c>
      <c r="D120" s="21">
        <v>0</v>
      </c>
      <c r="E120" s="21">
        <v>0</v>
      </c>
      <c r="F120" s="21">
        <v>0</v>
      </c>
      <c r="G120" s="21">
        <v>0</v>
      </c>
      <c r="H120" s="21">
        <v>1802593000</v>
      </c>
      <c r="I120" s="21">
        <v>525125653</v>
      </c>
      <c r="J120" s="21">
        <v>519405653</v>
      </c>
      <c r="K120" s="21">
        <v>355264213</v>
      </c>
      <c r="L120" s="21">
        <v>353317333</v>
      </c>
      <c r="M120" s="21">
        <v>1277467347</v>
      </c>
      <c r="N120" s="12"/>
      <c r="O120" s="12"/>
      <c r="P120" s="12"/>
    </row>
    <row r="121" spans="1:16" x14ac:dyDescent="0.2">
      <c r="A121" s="36" t="s">
        <v>168</v>
      </c>
      <c r="B121" s="27" t="s">
        <v>169</v>
      </c>
      <c r="C121" s="21">
        <v>63000000</v>
      </c>
      <c r="D121" s="21">
        <v>0</v>
      </c>
      <c r="E121" s="21">
        <v>0</v>
      </c>
      <c r="F121" s="21">
        <v>0</v>
      </c>
      <c r="G121" s="21">
        <v>0</v>
      </c>
      <c r="H121" s="21">
        <v>63000000</v>
      </c>
      <c r="I121" s="21">
        <v>37614720</v>
      </c>
      <c r="J121" s="21">
        <v>37614720</v>
      </c>
      <c r="K121" s="21">
        <v>17838080</v>
      </c>
      <c r="L121" s="21">
        <v>17838080</v>
      </c>
      <c r="M121" s="21">
        <v>25385280</v>
      </c>
      <c r="N121" s="12"/>
      <c r="O121" s="12"/>
      <c r="P121" s="12"/>
    </row>
    <row r="122" spans="1:16" x14ac:dyDescent="0.2">
      <c r="A122" s="36" t="s">
        <v>170</v>
      </c>
      <c r="B122" s="27" t="s">
        <v>47</v>
      </c>
      <c r="C122" s="21">
        <v>63000000</v>
      </c>
      <c r="D122" s="21">
        <v>0</v>
      </c>
      <c r="E122" s="21">
        <v>0</v>
      </c>
      <c r="F122" s="21">
        <v>0</v>
      </c>
      <c r="G122" s="21">
        <v>0</v>
      </c>
      <c r="H122" s="21">
        <v>63000000</v>
      </c>
      <c r="I122" s="21">
        <v>37614720</v>
      </c>
      <c r="J122" s="21">
        <v>37614720</v>
      </c>
      <c r="K122" s="21">
        <v>17838080</v>
      </c>
      <c r="L122" s="21">
        <v>17838080</v>
      </c>
      <c r="M122" s="21">
        <v>25385280</v>
      </c>
      <c r="N122" s="12"/>
      <c r="O122" s="12"/>
      <c r="P122" s="12"/>
    </row>
    <row r="123" spans="1:16" ht="38.25" x14ac:dyDescent="0.2">
      <c r="A123" s="36" t="s">
        <v>171</v>
      </c>
      <c r="B123" s="38" t="s">
        <v>172</v>
      </c>
      <c r="C123" s="21">
        <v>23000000</v>
      </c>
      <c r="D123" s="21">
        <v>0</v>
      </c>
      <c r="E123" s="21">
        <v>0</v>
      </c>
      <c r="F123" s="21">
        <v>0</v>
      </c>
      <c r="G123" s="21">
        <v>0</v>
      </c>
      <c r="H123" s="21">
        <v>23000000</v>
      </c>
      <c r="I123" s="21">
        <v>13087360</v>
      </c>
      <c r="J123" s="21">
        <v>13087360</v>
      </c>
      <c r="K123" s="21">
        <v>0</v>
      </c>
      <c r="L123" s="21">
        <v>0</v>
      </c>
      <c r="M123" s="21">
        <v>9912640</v>
      </c>
      <c r="N123" s="12"/>
      <c r="O123" s="12"/>
      <c r="P123" s="12"/>
    </row>
    <row r="124" spans="1:16" ht="25.5" x14ac:dyDescent="0.2">
      <c r="A124" s="36" t="s">
        <v>173</v>
      </c>
      <c r="B124" s="38" t="s">
        <v>174</v>
      </c>
      <c r="C124" s="21">
        <v>40000000</v>
      </c>
      <c r="D124" s="21">
        <v>0</v>
      </c>
      <c r="E124" s="21">
        <v>0</v>
      </c>
      <c r="F124" s="21">
        <v>0</v>
      </c>
      <c r="G124" s="21">
        <v>0</v>
      </c>
      <c r="H124" s="21">
        <v>40000000</v>
      </c>
      <c r="I124" s="21">
        <v>24527360</v>
      </c>
      <c r="J124" s="21">
        <v>24527360</v>
      </c>
      <c r="K124" s="21">
        <v>17838080</v>
      </c>
      <c r="L124" s="21">
        <v>17838080</v>
      </c>
      <c r="M124" s="21">
        <v>15472640</v>
      </c>
      <c r="N124" s="12"/>
      <c r="O124" s="12"/>
      <c r="P124" s="12"/>
    </row>
    <row r="125" spans="1:16" x14ac:dyDescent="0.2">
      <c r="A125" s="36" t="s">
        <v>175</v>
      </c>
      <c r="B125" s="27" t="s">
        <v>176</v>
      </c>
      <c r="C125" s="21">
        <v>64000000</v>
      </c>
      <c r="D125" s="21">
        <v>0</v>
      </c>
      <c r="E125" s="21">
        <v>0</v>
      </c>
      <c r="F125" s="21">
        <v>0</v>
      </c>
      <c r="G125" s="21">
        <v>0</v>
      </c>
      <c r="H125" s="21">
        <v>64000000</v>
      </c>
      <c r="I125" s="21">
        <v>61884240</v>
      </c>
      <c r="J125" s="21">
        <v>61884240</v>
      </c>
      <c r="K125" s="21">
        <v>45006720</v>
      </c>
      <c r="L125" s="21">
        <v>43059840</v>
      </c>
      <c r="M125" s="21">
        <v>2115760</v>
      </c>
      <c r="N125" s="12"/>
      <c r="O125" s="12"/>
      <c r="P125" s="12"/>
    </row>
    <row r="126" spans="1:16" x14ac:dyDescent="0.2">
      <c r="A126" s="36" t="s">
        <v>177</v>
      </c>
      <c r="B126" s="27" t="s">
        <v>47</v>
      </c>
      <c r="C126" s="21">
        <v>35000000</v>
      </c>
      <c r="D126" s="21">
        <v>0</v>
      </c>
      <c r="E126" s="21">
        <v>0</v>
      </c>
      <c r="F126" s="21">
        <v>0</v>
      </c>
      <c r="G126" s="21">
        <v>0</v>
      </c>
      <c r="H126" s="21">
        <v>35000000</v>
      </c>
      <c r="I126" s="21">
        <v>35000000</v>
      </c>
      <c r="J126" s="21">
        <v>35000000</v>
      </c>
      <c r="K126" s="21">
        <v>24042800</v>
      </c>
      <c r="L126" s="21">
        <v>22095920</v>
      </c>
      <c r="M126" s="21">
        <v>0</v>
      </c>
      <c r="N126" s="12"/>
      <c r="O126" s="12"/>
      <c r="P126" s="12"/>
    </row>
    <row r="127" spans="1:16" ht="38.25" x14ac:dyDescent="0.2">
      <c r="A127" s="36" t="s">
        <v>178</v>
      </c>
      <c r="B127" s="38" t="s">
        <v>179</v>
      </c>
      <c r="C127" s="21">
        <v>35000000</v>
      </c>
      <c r="D127" s="21">
        <v>0</v>
      </c>
      <c r="E127" s="21">
        <v>0</v>
      </c>
      <c r="F127" s="21">
        <v>0</v>
      </c>
      <c r="G127" s="21">
        <v>0</v>
      </c>
      <c r="H127" s="21">
        <v>35000000</v>
      </c>
      <c r="I127" s="21">
        <v>35000000</v>
      </c>
      <c r="J127" s="21">
        <v>35000000</v>
      </c>
      <c r="K127" s="21">
        <v>24042800</v>
      </c>
      <c r="L127" s="21">
        <v>22095920</v>
      </c>
      <c r="M127" s="21">
        <v>0</v>
      </c>
      <c r="N127" s="12"/>
      <c r="O127" s="12"/>
      <c r="P127" s="12"/>
    </row>
    <row r="128" spans="1:16" x14ac:dyDescent="0.2">
      <c r="A128" s="36" t="s">
        <v>180</v>
      </c>
      <c r="B128" s="27" t="s">
        <v>64</v>
      </c>
      <c r="C128" s="21">
        <v>29000000</v>
      </c>
      <c r="D128" s="21">
        <v>0</v>
      </c>
      <c r="E128" s="21">
        <v>0</v>
      </c>
      <c r="F128" s="21">
        <v>0</v>
      </c>
      <c r="G128" s="21">
        <v>0</v>
      </c>
      <c r="H128" s="21">
        <v>29000000</v>
      </c>
      <c r="I128" s="21">
        <v>26884240</v>
      </c>
      <c r="J128" s="21">
        <v>26884240</v>
      </c>
      <c r="K128" s="21">
        <v>20963920</v>
      </c>
      <c r="L128" s="21">
        <v>20963920</v>
      </c>
      <c r="M128" s="21">
        <v>2115760</v>
      </c>
      <c r="N128" s="12"/>
      <c r="O128" s="12"/>
      <c r="P128" s="12"/>
    </row>
    <row r="129" spans="1:16" ht="38.25" x14ac:dyDescent="0.2">
      <c r="A129" s="36" t="s">
        <v>181</v>
      </c>
      <c r="B129" s="38" t="s">
        <v>179</v>
      </c>
      <c r="C129" s="21">
        <v>29000000</v>
      </c>
      <c r="D129" s="21">
        <v>0</v>
      </c>
      <c r="E129" s="21">
        <v>0</v>
      </c>
      <c r="F129" s="21">
        <v>0</v>
      </c>
      <c r="G129" s="21">
        <v>0</v>
      </c>
      <c r="H129" s="21">
        <v>29000000</v>
      </c>
      <c r="I129" s="21">
        <v>26884240</v>
      </c>
      <c r="J129" s="21">
        <v>26884240</v>
      </c>
      <c r="K129" s="21">
        <v>20963920</v>
      </c>
      <c r="L129" s="21">
        <v>20963920</v>
      </c>
      <c r="M129" s="21">
        <v>2115760</v>
      </c>
      <c r="N129" s="12"/>
      <c r="O129" s="12"/>
      <c r="P129" s="12"/>
    </row>
    <row r="130" spans="1:16" x14ac:dyDescent="0.2">
      <c r="A130" s="36" t="s">
        <v>182</v>
      </c>
      <c r="B130" s="27" t="s">
        <v>183</v>
      </c>
      <c r="C130" s="21">
        <v>623000000</v>
      </c>
      <c r="D130" s="21">
        <v>0</v>
      </c>
      <c r="E130" s="21">
        <v>0</v>
      </c>
      <c r="F130" s="21">
        <v>0</v>
      </c>
      <c r="G130" s="21">
        <v>0</v>
      </c>
      <c r="H130" s="21">
        <v>623000000</v>
      </c>
      <c r="I130" s="21">
        <v>275125360</v>
      </c>
      <c r="J130" s="21">
        <v>275125360</v>
      </c>
      <c r="K130" s="21">
        <v>189182080</v>
      </c>
      <c r="L130" s="21">
        <v>189182080</v>
      </c>
      <c r="M130" s="21">
        <v>347874640</v>
      </c>
      <c r="N130" s="12"/>
      <c r="O130" s="12"/>
      <c r="P130" s="12"/>
    </row>
    <row r="131" spans="1:16" x14ac:dyDescent="0.2">
      <c r="A131" s="36" t="s">
        <v>184</v>
      </c>
      <c r="B131" s="27" t="s">
        <v>47</v>
      </c>
      <c r="C131" s="21">
        <v>105000000</v>
      </c>
      <c r="D131" s="21">
        <v>0</v>
      </c>
      <c r="E131" s="21">
        <v>0</v>
      </c>
      <c r="F131" s="21">
        <v>0</v>
      </c>
      <c r="G131" s="21">
        <v>0</v>
      </c>
      <c r="H131" s="21">
        <v>105000000</v>
      </c>
      <c r="I131" s="21">
        <v>0</v>
      </c>
      <c r="J131" s="21">
        <v>0</v>
      </c>
      <c r="K131" s="21">
        <v>0</v>
      </c>
      <c r="L131" s="21">
        <v>0</v>
      </c>
      <c r="M131" s="21">
        <v>105000000</v>
      </c>
      <c r="N131" s="12"/>
      <c r="O131" s="12"/>
      <c r="P131" s="12"/>
    </row>
    <row r="132" spans="1:16" x14ac:dyDescent="0.2">
      <c r="A132" s="36" t="s">
        <v>185</v>
      </c>
      <c r="B132" s="27" t="s">
        <v>186</v>
      </c>
      <c r="C132" s="21">
        <v>105000000</v>
      </c>
      <c r="D132" s="21">
        <v>0</v>
      </c>
      <c r="E132" s="21">
        <v>0</v>
      </c>
      <c r="F132" s="21">
        <v>0</v>
      </c>
      <c r="G132" s="21">
        <v>0</v>
      </c>
      <c r="H132" s="21">
        <v>105000000</v>
      </c>
      <c r="I132" s="21">
        <v>0</v>
      </c>
      <c r="J132" s="21">
        <v>0</v>
      </c>
      <c r="K132" s="21">
        <v>0</v>
      </c>
      <c r="L132" s="21">
        <v>0</v>
      </c>
      <c r="M132" s="21">
        <v>105000000</v>
      </c>
      <c r="N132" s="12"/>
      <c r="O132" s="12"/>
      <c r="P132" s="12"/>
    </row>
    <row r="133" spans="1:16" x14ac:dyDescent="0.2">
      <c r="A133" s="36" t="s">
        <v>187</v>
      </c>
      <c r="B133" s="27" t="s">
        <v>64</v>
      </c>
      <c r="C133" s="21">
        <v>192000000</v>
      </c>
      <c r="D133" s="21">
        <v>0</v>
      </c>
      <c r="E133" s="21">
        <v>0</v>
      </c>
      <c r="F133" s="21">
        <v>0</v>
      </c>
      <c r="G133" s="21">
        <v>0</v>
      </c>
      <c r="H133" s="21">
        <v>192000000</v>
      </c>
      <c r="I133" s="21">
        <v>95125360</v>
      </c>
      <c r="J133" s="21">
        <v>95125360</v>
      </c>
      <c r="K133" s="21">
        <v>69182080</v>
      </c>
      <c r="L133" s="21">
        <v>69182080</v>
      </c>
      <c r="M133" s="21">
        <v>96874640</v>
      </c>
      <c r="N133" s="12"/>
      <c r="O133" s="12"/>
      <c r="P133" s="12"/>
    </row>
    <row r="134" spans="1:16" ht="38.25" x14ac:dyDescent="0.2">
      <c r="A134" s="36" t="s">
        <v>188</v>
      </c>
      <c r="B134" s="38" t="s">
        <v>189</v>
      </c>
      <c r="C134" s="21">
        <v>35000000</v>
      </c>
      <c r="D134" s="21">
        <v>0</v>
      </c>
      <c r="E134" s="21">
        <v>0</v>
      </c>
      <c r="F134" s="21">
        <v>0</v>
      </c>
      <c r="G134" s="21">
        <v>0</v>
      </c>
      <c r="H134" s="21">
        <v>35000000</v>
      </c>
      <c r="I134" s="21">
        <v>28096640</v>
      </c>
      <c r="J134" s="21">
        <v>28096640</v>
      </c>
      <c r="K134" s="21">
        <v>20433920</v>
      </c>
      <c r="L134" s="21">
        <v>20433920</v>
      </c>
      <c r="M134" s="21">
        <v>6903360</v>
      </c>
      <c r="N134" s="12"/>
      <c r="O134" s="12"/>
      <c r="P134" s="12"/>
    </row>
    <row r="135" spans="1:16" ht="51" x14ac:dyDescent="0.2">
      <c r="A135" s="36" t="s">
        <v>190</v>
      </c>
      <c r="B135" s="38" t="s">
        <v>191</v>
      </c>
      <c r="C135" s="21">
        <v>23000000</v>
      </c>
      <c r="D135" s="21">
        <v>0</v>
      </c>
      <c r="E135" s="21">
        <v>0</v>
      </c>
      <c r="F135" s="21">
        <v>0</v>
      </c>
      <c r="G135" s="21">
        <v>0</v>
      </c>
      <c r="H135" s="21">
        <v>23000000</v>
      </c>
      <c r="I135" s="21">
        <v>13087360</v>
      </c>
      <c r="J135" s="21">
        <v>13087360</v>
      </c>
      <c r="K135" s="21">
        <v>9518080</v>
      </c>
      <c r="L135" s="21">
        <v>9518080</v>
      </c>
      <c r="M135" s="21">
        <v>9912640</v>
      </c>
      <c r="N135" s="12"/>
      <c r="O135" s="12"/>
      <c r="P135" s="12"/>
    </row>
    <row r="136" spans="1:16" ht="51" x14ac:dyDescent="0.2">
      <c r="A136" s="36" t="s">
        <v>192</v>
      </c>
      <c r="B136" s="38" t="s">
        <v>193</v>
      </c>
      <c r="C136" s="21">
        <v>30000000</v>
      </c>
      <c r="D136" s="21">
        <v>0</v>
      </c>
      <c r="E136" s="21">
        <v>0</v>
      </c>
      <c r="F136" s="21">
        <v>0</v>
      </c>
      <c r="G136" s="21">
        <v>0</v>
      </c>
      <c r="H136" s="21">
        <v>30000000</v>
      </c>
      <c r="I136" s="21">
        <v>13087360</v>
      </c>
      <c r="J136" s="21">
        <v>13087360</v>
      </c>
      <c r="K136" s="21">
        <v>9518080</v>
      </c>
      <c r="L136" s="21">
        <v>9518080</v>
      </c>
      <c r="M136" s="21">
        <v>16912640</v>
      </c>
      <c r="N136" s="12"/>
      <c r="O136" s="12"/>
      <c r="P136" s="12"/>
    </row>
    <row r="137" spans="1:16" ht="25.5" x14ac:dyDescent="0.2">
      <c r="A137" s="36" t="s">
        <v>194</v>
      </c>
      <c r="B137" s="38" t="s">
        <v>195</v>
      </c>
      <c r="C137" s="21">
        <v>104000000</v>
      </c>
      <c r="D137" s="21">
        <v>0</v>
      </c>
      <c r="E137" s="21">
        <v>0</v>
      </c>
      <c r="F137" s="21">
        <v>0</v>
      </c>
      <c r="G137" s="21">
        <v>0</v>
      </c>
      <c r="H137" s="21">
        <v>104000000</v>
      </c>
      <c r="I137" s="21">
        <v>40854000</v>
      </c>
      <c r="J137" s="21">
        <v>40854000</v>
      </c>
      <c r="K137" s="21">
        <v>29712000</v>
      </c>
      <c r="L137" s="21">
        <v>29712000</v>
      </c>
      <c r="M137" s="21">
        <v>63146000</v>
      </c>
      <c r="N137" s="12"/>
      <c r="O137" s="12"/>
      <c r="P137" s="12"/>
    </row>
    <row r="138" spans="1:16" x14ac:dyDescent="0.2">
      <c r="A138" s="36" t="s">
        <v>196</v>
      </c>
      <c r="B138" s="27" t="s">
        <v>154</v>
      </c>
      <c r="C138" s="21">
        <v>326000000</v>
      </c>
      <c r="D138" s="21">
        <v>0</v>
      </c>
      <c r="E138" s="21">
        <v>0</v>
      </c>
      <c r="F138" s="21">
        <v>0</v>
      </c>
      <c r="G138" s="21">
        <v>0</v>
      </c>
      <c r="H138" s="21">
        <v>326000000</v>
      </c>
      <c r="I138" s="21">
        <v>180000000</v>
      </c>
      <c r="J138" s="21">
        <v>180000000</v>
      </c>
      <c r="K138" s="21">
        <v>120000000</v>
      </c>
      <c r="L138" s="21">
        <v>120000000</v>
      </c>
      <c r="M138" s="21">
        <v>146000000</v>
      </c>
      <c r="N138" s="12"/>
      <c r="O138" s="12"/>
      <c r="P138" s="12"/>
    </row>
    <row r="139" spans="1:16" ht="38.25" x14ac:dyDescent="0.2">
      <c r="A139" s="36" t="s">
        <v>197</v>
      </c>
      <c r="B139" s="38" t="s">
        <v>189</v>
      </c>
      <c r="C139" s="21">
        <v>26000000</v>
      </c>
      <c r="D139" s="21">
        <v>0</v>
      </c>
      <c r="E139" s="21">
        <v>0</v>
      </c>
      <c r="F139" s="21">
        <v>0</v>
      </c>
      <c r="G139" s="21">
        <v>0</v>
      </c>
      <c r="H139" s="21">
        <v>26000000</v>
      </c>
      <c r="I139" s="21">
        <v>0</v>
      </c>
      <c r="J139" s="21">
        <v>0</v>
      </c>
      <c r="K139" s="21">
        <v>0</v>
      </c>
      <c r="L139" s="21">
        <v>0</v>
      </c>
      <c r="M139" s="21">
        <v>26000000</v>
      </c>
      <c r="N139" s="12"/>
      <c r="O139" s="12"/>
      <c r="P139" s="12"/>
    </row>
    <row r="140" spans="1:16" x14ac:dyDescent="0.2">
      <c r="A140" s="36" t="s">
        <v>198</v>
      </c>
      <c r="B140" s="27" t="s">
        <v>186</v>
      </c>
      <c r="C140" s="21">
        <v>300000000</v>
      </c>
      <c r="D140" s="21">
        <v>0</v>
      </c>
      <c r="E140" s="21">
        <v>0</v>
      </c>
      <c r="F140" s="21">
        <v>0</v>
      </c>
      <c r="G140" s="21">
        <v>0</v>
      </c>
      <c r="H140" s="21">
        <v>300000000</v>
      </c>
      <c r="I140" s="21">
        <v>180000000</v>
      </c>
      <c r="J140" s="21">
        <v>180000000</v>
      </c>
      <c r="K140" s="21">
        <v>120000000</v>
      </c>
      <c r="L140" s="21">
        <v>120000000</v>
      </c>
      <c r="M140" s="21">
        <v>120000000</v>
      </c>
      <c r="N140" s="12"/>
      <c r="O140" s="12"/>
      <c r="P140" s="12"/>
    </row>
    <row r="141" spans="1:16" x14ac:dyDescent="0.2">
      <c r="A141" s="36" t="s">
        <v>199</v>
      </c>
      <c r="B141" s="27" t="s">
        <v>200</v>
      </c>
      <c r="C141" s="21">
        <v>1052593000</v>
      </c>
      <c r="D141" s="21">
        <v>0</v>
      </c>
      <c r="E141" s="21">
        <v>0</v>
      </c>
      <c r="F141" s="21">
        <v>0</v>
      </c>
      <c r="G141" s="21">
        <v>0</v>
      </c>
      <c r="H141" s="21">
        <v>1052593000</v>
      </c>
      <c r="I141" s="21">
        <v>150501333</v>
      </c>
      <c r="J141" s="21">
        <v>144781333</v>
      </c>
      <c r="K141" s="21">
        <v>103237333</v>
      </c>
      <c r="L141" s="21">
        <v>103237333</v>
      </c>
      <c r="M141" s="21">
        <v>902091667</v>
      </c>
      <c r="N141" s="12"/>
      <c r="O141" s="12"/>
      <c r="P141" s="12"/>
    </row>
    <row r="142" spans="1:16" x14ac:dyDescent="0.2">
      <c r="A142" s="36" t="s">
        <v>201</v>
      </c>
      <c r="B142" s="27" t="s">
        <v>47</v>
      </c>
      <c r="C142" s="21">
        <v>963593000</v>
      </c>
      <c r="D142" s="21">
        <v>0</v>
      </c>
      <c r="E142" s="21">
        <v>0</v>
      </c>
      <c r="F142" s="21">
        <v>0</v>
      </c>
      <c r="G142" s="21">
        <v>0</v>
      </c>
      <c r="H142" s="21">
        <v>963593000</v>
      </c>
      <c r="I142" s="21">
        <v>115269440</v>
      </c>
      <c r="J142" s="21">
        <v>109549440</v>
      </c>
      <c r="K142" s="21">
        <v>78632320</v>
      </c>
      <c r="L142" s="21">
        <v>78632320</v>
      </c>
      <c r="M142" s="21">
        <v>848323560</v>
      </c>
      <c r="N142" s="12"/>
      <c r="O142" s="12"/>
      <c r="P142" s="12"/>
    </row>
    <row r="143" spans="1:16" ht="51" x14ac:dyDescent="0.2">
      <c r="A143" s="36" t="s">
        <v>202</v>
      </c>
      <c r="B143" s="38" t="s">
        <v>203</v>
      </c>
      <c r="C143" s="21">
        <v>830593000</v>
      </c>
      <c r="D143" s="21">
        <v>0</v>
      </c>
      <c r="E143" s="21">
        <v>0</v>
      </c>
      <c r="F143" s="21">
        <v>0</v>
      </c>
      <c r="G143" s="21">
        <v>0</v>
      </c>
      <c r="H143" s="21">
        <v>830593000</v>
      </c>
      <c r="I143" s="21">
        <v>0</v>
      </c>
      <c r="J143" s="21">
        <v>0</v>
      </c>
      <c r="K143" s="21">
        <v>0</v>
      </c>
      <c r="L143" s="21">
        <v>0</v>
      </c>
      <c r="M143" s="21">
        <v>830593000</v>
      </c>
      <c r="N143" s="12"/>
      <c r="O143" s="12"/>
      <c r="P143" s="12"/>
    </row>
    <row r="144" spans="1:16" ht="38.25" x14ac:dyDescent="0.2">
      <c r="A144" s="36" t="s">
        <v>204</v>
      </c>
      <c r="B144" s="38" t="s">
        <v>205</v>
      </c>
      <c r="C144" s="21">
        <v>20000000</v>
      </c>
      <c r="D144" s="21">
        <v>0</v>
      </c>
      <c r="E144" s="21">
        <v>0</v>
      </c>
      <c r="F144" s="21">
        <v>0</v>
      </c>
      <c r="G144" s="21">
        <v>0</v>
      </c>
      <c r="H144" s="21">
        <v>20000000</v>
      </c>
      <c r="I144" s="21">
        <v>13087360</v>
      </c>
      <c r="J144" s="21">
        <v>13087360</v>
      </c>
      <c r="K144" s="21">
        <v>9518080</v>
      </c>
      <c r="L144" s="21">
        <v>9518080</v>
      </c>
      <c r="M144" s="21">
        <v>6912640</v>
      </c>
      <c r="N144" s="12"/>
      <c r="O144" s="12"/>
      <c r="P144" s="12"/>
    </row>
    <row r="145" spans="1:16" ht="63.75" x14ac:dyDescent="0.2">
      <c r="A145" s="36" t="s">
        <v>206</v>
      </c>
      <c r="B145" s="38" t="s">
        <v>207</v>
      </c>
      <c r="C145" s="21">
        <v>23000000</v>
      </c>
      <c r="D145" s="21">
        <v>0</v>
      </c>
      <c r="E145" s="21">
        <v>0</v>
      </c>
      <c r="F145" s="21">
        <v>0</v>
      </c>
      <c r="G145" s="21">
        <v>0</v>
      </c>
      <c r="H145" s="21">
        <v>23000000</v>
      </c>
      <c r="I145" s="21">
        <v>13087360</v>
      </c>
      <c r="J145" s="21">
        <v>13087360</v>
      </c>
      <c r="K145" s="21">
        <v>9518080</v>
      </c>
      <c r="L145" s="21">
        <v>9518080</v>
      </c>
      <c r="M145" s="21">
        <v>9912640</v>
      </c>
      <c r="N145" s="12"/>
      <c r="O145" s="12"/>
      <c r="P145" s="12"/>
    </row>
    <row r="146" spans="1:16" ht="38.25" x14ac:dyDescent="0.2">
      <c r="A146" s="36" t="s">
        <v>208</v>
      </c>
      <c r="B146" s="38" t="s">
        <v>209</v>
      </c>
      <c r="C146" s="21">
        <v>90000000</v>
      </c>
      <c r="D146" s="21">
        <v>0</v>
      </c>
      <c r="E146" s="21">
        <v>0</v>
      </c>
      <c r="F146" s="21">
        <v>0</v>
      </c>
      <c r="G146" s="21">
        <v>0</v>
      </c>
      <c r="H146" s="21">
        <v>90000000</v>
      </c>
      <c r="I146" s="21">
        <v>89094720</v>
      </c>
      <c r="J146" s="21">
        <v>83374720</v>
      </c>
      <c r="K146" s="21">
        <v>59596160</v>
      </c>
      <c r="L146" s="21">
        <v>59596160</v>
      </c>
      <c r="M146" s="21">
        <v>905280</v>
      </c>
      <c r="N146" s="12"/>
      <c r="O146" s="12"/>
      <c r="P146" s="12"/>
    </row>
    <row r="147" spans="1:16" x14ac:dyDescent="0.2">
      <c r="A147" s="36" t="s">
        <v>210</v>
      </c>
      <c r="B147" s="27" t="s">
        <v>64</v>
      </c>
      <c r="C147" s="21">
        <v>89000000</v>
      </c>
      <c r="D147" s="21">
        <v>0</v>
      </c>
      <c r="E147" s="21">
        <v>0</v>
      </c>
      <c r="F147" s="21">
        <v>0</v>
      </c>
      <c r="G147" s="21">
        <v>0</v>
      </c>
      <c r="H147" s="21">
        <v>89000000</v>
      </c>
      <c r="I147" s="21">
        <v>35231893</v>
      </c>
      <c r="J147" s="21">
        <v>35231893</v>
      </c>
      <c r="K147" s="21">
        <v>24605013</v>
      </c>
      <c r="L147" s="21">
        <v>24605013</v>
      </c>
      <c r="M147" s="21">
        <v>53768107</v>
      </c>
      <c r="N147" s="12"/>
      <c r="O147" s="12"/>
      <c r="P147" s="12"/>
    </row>
    <row r="148" spans="1:16" ht="38.25" x14ac:dyDescent="0.2">
      <c r="A148" s="36" t="s">
        <v>211</v>
      </c>
      <c r="B148" s="38" t="s">
        <v>205</v>
      </c>
      <c r="C148" s="21">
        <v>39000000</v>
      </c>
      <c r="D148" s="21">
        <v>0</v>
      </c>
      <c r="E148" s="21">
        <v>0</v>
      </c>
      <c r="F148" s="21">
        <v>0</v>
      </c>
      <c r="G148" s="21">
        <v>0</v>
      </c>
      <c r="H148" s="21">
        <v>39000000</v>
      </c>
      <c r="I148" s="21">
        <v>35231893</v>
      </c>
      <c r="J148" s="21">
        <v>35231893</v>
      </c>
      <c r="K148" s="21">
        <v>24605013</v>
      </c>
      <c r="L148" s="21">
        <v>24605013</v>
      </c>
      <c r="M148" s="21">
        <v>3768107</v>
      </c>
      <c r="N148" s="12"/>
      <c r="O148" s="12"/>
      <c r="P148" s="12"/>
    </row>
    <row r="149" spans="1:16" ht="38.25" x14ac:dyDescent="0.2">
      <c r="A149" s="36" t="s">
        <v>212</v>
      </c>
      <c r="B149" s="38" t="s">
        <v>209</v>
      </c>
      <c r="C149" s="21">
        <v>50000000</v>
      </c>
      <c r="D149" s="21">
        <v>0</v>
      </c>
      <c r="E149" s="21">
        <v>0</v>
      </c>
      <c r="F149" s="21">
        <v>0</v>
      </c>
      <c r="G149" s="21">
        <v>0</v>
      </c>
      <c r="H149" s="21">
        <v>50000000</v>
      </c>
      <c r="I149" s="21">
        <v>0</v>
      </c>
      <c r="J149" s="21">
        <v>0</v>
      </c>
      <c r="K149" s="21">
        <v>0</v>
      </c>
      <c r="L149" s="21">
        <v>0</v>
      </c>
      <c r="M149" s="21">
        <v>50000000</v>
      </c>
      <c r="N149" s="12"/>
      <c r="O149" s="12"/>
      <c r="P149" s="12"/>
    </row>
    <row r="150" spans="1:16" x14ac:dyDescent="0.2">
      <c r="A150" s="36" t="s">
        <v>213</v>
      </c>
      <c r="B150" s="27" t="s">
        <v>214</v>
      </c>
      <c r="C150" s="21">
        <v>39000000</v>
      </c>
      <c r="D150" s="21">
        <v>0</v>
      </c>
      <c r="E150" s="21">
        <v>0</v>
      </c>
      <c r="F150" s="21">
        <v>0</v>
      </c>
      <c r="G150" s="21">
        <v>39000000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12"/>
      <c r="O150" s="12"/>
      <c r="P150" s="12"/>
    </row>
    <row r="151" spans="1:16" x14ac:dyDescent="0.2">
      <c r="A151" s="36" t="s">
        <v>215</v>
      </c>
      <c r="B151" s="27" t="s">
        <v>216</v>
      </c>
      <c r="C151" s="21">
        <v>39000000</v>
      </c>
      <c r="D151" s="21">
        <v>0</v>
      </c>
      <c r="E151" s="21">
        <v>0</v>
      </c>
      <c r="F151" s="21">
        <v>0</v>
      </c>
      <c r="G151" s="21">
        <v>39000000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12"/>
      <c r="O151" s="12"/>
      <c r="P151" s="12"/>
    </row>
    <row r="152" spans="1:16" x14ac:dyDescent="0.2">
      <c r="A152" s="36" t="s">
        <v>217</v>
      </c>
      <c r="B152" s="27" t="s">
        <v>218</v>
      </c>
      <c r="C152" s="21">
        <v>39000000</v>
      </c>
      <c r="D152" s="21">
        <v>0</v>
      </c>
      <c r="E152" s="21">
        <v>0</v>
      </c>
      <c r="F152" s="21">
        <v>0</v>
      </c>
      <c r="G152" s="21">
        <v>39000000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12"/>
      <c r="O152" s="12"/>
      <c r="P152" s="12"/>
    </row>
    <row r="153" spans="1:16" x14ac:dyDescent="0.2">
      <c r="A153" s="36" t="s">
        <v>219</v>
      </c>
      <c r="B153" s="27" t="s">
        <v>220</v>
      </c>
      <c r="C153" s="21">
        <v>39000000</v>
      </c>
      <c r="D153" s="21">
        <v>0</v>
      </c>
      <c r="E153" s="21">
        <v>0</v>
      </c>
      <c r="F153" s="21">
        <v>0</v>
      </c>
      <c r="G153" s="21">
        <v>39000000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12"/>
      <c r="O153" s="12"/>
      <c r="P153" s="12"/>
    </row>
    <row r="154" spans="1:16" x14ac:dyDescent="0.2">
      <c r="A154" s="36" t="s">
        <v>221</v>
      </c>
      <c r="B154" s="27" t="s">
        <v>64</v>
      </c>
      <c r="C154" s="21">
        <v>39000000</v>
      </c>
      <c r="D154" s="21">
        <v>0</v>
      </c>
      <c r="E154" s="21">
        <v>0</v>
      </c>
      <c r="F154" s="21">
        <v>0</v>
      </c>
      <c r="G154" s="21">
        <v>39000000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12"/>
      <c r="O154" s="12"/>
      <c r="P154" s="12"/>
    </row>
    <row r="155" spans="1:16" ht="38.25" x14ac:dyDescent="0.2">
      <c r="A155" s="36" t="s">
        <v>222</v>
      </c>
      <c r="B155" s="38" t="s">
        <v>223</v>
      </c>
      <c r="C155" s="21">
        <v>39000000</v>
      </c>
      <c r="D155" s="21">
        <v>0</v>
      </c>
      <c r="E155" s="21">
        <v>0</v>
      </c>
      <c r="F155" s="21">
        <v>0</v>
      </c>
      <c r="G155" s="21">
        <v>39000000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12"/>
      <c r="O155" s="12"/>
      <c r="P155" s="12"/>
    </row>
    <row r="156" spans="1:16" x14ac:dyDescent="0.2">
      <c r="A156" s="36" t="s">
        <v>224</v>
      </c>
      <c r="B156" s="27" t="s">
        <v>225</v>
      </c>
      <c r="C156" s="21">
        <v>2900000000</v>
      </c>
      <c r="D156" s="21">
        <v>0</v>
      </c>
      <c r="E156" s="21">
        <v>0</v>
      </c>
      <c r="F156" s="21">
        <v>35000000</v>
      </c>
      <c r="G156" s="21">
        <v>53224000</v>
      </c>
      <c r="H156" s="21">
        <v>2881776000</v>
      </c>
      <c r="I156" s="21">
        <v>2130684545.72</v>
      </c>
      <c r="J156" s="21">
        <v>1782297211.72</v>
      </c>
      <c r="K156" s="21">
        <v>1355924031.72</v>
      </c>
      <c r="L156" s="21">
        <v>1350895551.72</v>
      </c>
      <c r="M156" s="21">
        <v>751091454.27999997</v>
      </c>
      <c r="N156" s="12"/>
      <c r="O156" s="12"/>
      <c r="P156" s="12"/>
    </row>
    <row r="157" spans="1:16" x14ac:dyDescent="0.2">
      <c r="A157" s="36" t="s">
        <v>226</v>
      </c>
      <c r="B157" s="27" t="s">
        <v>227</v>
      </c>
      <c r="C157" s="21">
        <v>400000000</v>
      </c>
      <c r="D157" s="21">
        <v>0</v>
      </c>
      <c r="E157" s="21">
        <v>0</v>
      </c>
      <c r="F157" s="21">
        <v>35000000</v>
      </c>
      <c r="G157" s="21">
        <v>35000000</v>
      </c>
      <c r="H157" s="21">
        <v>400000000</v>
      </c>
      <c r="I157" s="21">
        <v>379962240</v>
      </c>
      <c r="J157" s="21">
        <v>379962240</v>
      </c>
      <c r="K157" s="21">
        <v>254533120</v>
      </c>
      <c r="L157" s="21">
        <v>249504640</v>
      </c>
      <c r="M157" s="21">
        <v>20037760</v>
      </c>
      <c r="N157" s="12"/>
      <c r="O157" s="12"/>
      <c r="P157" s="12"/>
    </row>
    <row r="158" spans="1:16" x14ac:dyDescent="0.2">
      <c r="A158" s="36" t="s">
        <v>228</v>
      </c>
      <c r="B158" s="27" t="s">
        <v>35</v>
      </c>
      <c r="C158" s="21">
        <v>400000000</v>
      </c>
      <c r="D158" s="21">
        <v>0</v>
      </c>
      <c r="E158" s="21">
        <v>0</v>
      </c>
      <c r="F158" s="21">
        <v>35000000</v>
      </c>
      <c r="G158" s="21">
        <v>35000000</v>
      </c>
      <c r="H158" s="21">
        <v>400000000</v>
      </c>
      <c r="I158" s="21">
        <v>379962240</v>
      </c>
      <c r="J158" s="21">
        <v>379962240</v>
      </c>
      <c r="K158" s="21">
        <v>254533120</v>
      </c>
      <c r="L158" s="21">
        <v>249504640</v>
      </c>
      <c r="M158" s="21">
        <v>20037760</v>
      </c>
      <c r="N158" s="12"/>
      <c r="O158" s="12"/>
      <c r="P158" s="12"/>
    </row>
    <row r="159" spans="1:16" x14ac:dyDescent="0.2">
      <c r="A159" s="36" t="s">
        <v>229</v>
      </c>
      <c r="B159" s="27" t="s">
        <v>37</v>
      </c>
      <c r="C159" s="21">
        <v>400000000</v>
      </c>
      <c r="D159" s="21">
        <v>0</v>
      </c>
      <c r="E159" s="21">
        <v>0</v>
      </c>
      <c r="F159" s="21">
        <v>35000000</v>
      </c>
      <c r="G159" s="21">
        <v>35000000</v>
      </c>
      <c r="H159" s="21">
        <v>400000000</v>
      </c>
      <c r="I159" s="21">
        <v>379962240</v>
      </c>
      <c r="J159" s="21">
        <v>379962240</v>
      </c>
      <c r="K159" s="21">
        <v>254533120</v>
      </c>
      <c r="L159" s="21">
        <v>249504640</v>
      </c>
      <c r="M159" s="21">
        <v>20037760</v>
      </c>
      <c r="N159" s="12"/>
      <c r="O159" s="12"/>
      <c r="P159" s="12"/>
    </row>
    <row r="160" spans="1:16" x14ac:dyDescent="0.2">
      <c r="A160" s="36" t="s">
        <v>230</v>
      </c>
      <c r="B160" s="27" t="s">
        <v>39</v>
      </c>
      <c r="C160" s="21">
        <v>400000000</v>
      </c>
      <c r="D160" s="21">
        <v>0</v>
      </c>
      <c r="E160" s="21">
        <v>0</v>
      </c>
      <c r="F160" s="21">
        <v>35000000</v>
      </c>
      <c r="G160" s="21">
        <v>35000000</v>
      </c>
      <c r="H160" s="21">
        <v>400000000</v>
      </c>
      <c r="I160" s="21">
        <v>379962240</v>
      </c>
      <c r="J160" s="21">
        <v>379962240</v>
      </c>
      <c r="K160" s="21">
        <v>254533120</v>
      </c>
      <c r="L160" s="21">
        <v>249504640</v>
      </c>
      <c r="M160" s="21">
        <v>20037760</v>
      </c>
      <c r="N160" s="12"/>
      <c r="O160" s="12"/>
      <c r="P160" s="12"/>
    </row>
    <row r="161" spans="1:16" x14ac:dyDescent="0.2">
      <c r="A161" s="36" t="s">
        <v>231</v>
      </c>
      <c r="B161" s="27" t="s">
        <v>41</v>
      </c>
      <c r="C161" s="21">
        <v>400000000</v>
      </c>
      <c r="D161" s="21">
        <v>0</v>
      </c>
      <c r="E161" s="21">
        <v>0</v>
      </c>
      <c r="F161" s="21">
        <v>35000000</v>
      </c>
      <c r="G161" s="21">
        <v>35000000</v>
      </c>
      <c r="H161" s="21">
        <v>400000000</v>
      </c>
      <c r="I161" s="21">
        <v>379962240</v>
      </c>
      <c r="J161" s="21">
        <v>379962240</v>
      </c>
      <c r="K161" s="21">
        <v>254533120</v>
      </c>
      <c r="L161" s="21">
        <v>249504640</v>
      </c>
      <c r="M161" s="21">
        <v>20037760</v>
      </c>
      <c r="N161" s="12"/>
      <c r="O161" s="12"/>
      <c r="P161" s="12"/>
    </row>
    <row r="162" spans="1:16" x14ac:dyDescent="0.2">
      <c r="A162" s="36" t="s">
        <v>232</v>
      </c>
      <c r="B162" s="27" t="s">
        <v>233</v>
      </c>
      <c r="C162" s="21">
        <v>400000000</v>
      </c>
      <c r="D162" s="21">
        <v>0</v>
      </c>
      <c r="E162" s="21">
        <v>0</v>
      </c>
      <c r="F162" s="21">
        <v>35000000</v>
      </c>
      <c r="G162" s="21">
        <v>35000000</v>
      </c>
      <c r="H162" s="21">
        <v>400000000</v>
      </c>
      <c r="I162" s="21">
        <v>379962240</v>
      </c>
      <c r="J162" s="21">
        <v>379962240</v>
      </c>
      <c r="K162" s="21">
        <v>254533120</v>
      </c>
      <c r="L162" s="21">
        <v>249504640</v>
      </c>
      <c r="M162" s="21">
        <v>20037760</v>
      </c>
      <c r="N162" s="12"/>
      <c r="O162" s="12"/>
      <c r="P162" s="12"/>
    </row>
    <row r="163" spans="1:16" x14ac:dyDescent="0.2">
      <c r="A163" s="36" t="s">
        <v>234</v>
      </c>
      <c r="B163" s="27" t="s">
        <v>235</v>
      </c>
      <c r="C163" s="21">
        <v>365000000</v>
      </c>
      <c r="D163" s="21">
        <v>0</v>
      </c>
      <c r="E163" s="21">
        <v>0</v>
      </c>
      <c r="F163" s="21">
        <v>35000000</v>
      </c>
      <c r="G163" s="21">
        <v>0</v>
      </c>
      <c r="H163" s="21">
        <v>400000000</v>
      </c>
      <c r="I163" s="21">
        <v>379962240</v>
      </c>
      <c r="J163" s="21">
        <v>379962240</v>
      </c>
      <c r="K163" s="21">
        <v>254533120</v>
      </c>
      <c r="L163" s="21">
        <v>249504640</v>
      </c>
      <c r="M163" s="21">
        <v>20037760</v>
      </c>
      <c r="N163" s="12"/>
      <c r="O163" s="12"/>
      <c r="P163" s="12"/>
    </row>
    <row r="164" spans="1:16" x14ac:dyDescent="0.2">
      <c r="A164" s="36" t="s">
        <v>236</v>
      </c>
      <c r="B164" s="27" t="s">
        <v>47</v>
      </c>
      <c r="C164" s="21">
        <v>365000000</v>
      </c>
      <c r="D164" s="21">
        <v>0</v>
      </c>
      <c r="E164" s="21">
        <v>0</v>
      </c>
      <c r="F164" s="21">
        <v>35000000</v>
      </c>
      <c r="G164" s="21">
        <v>0</v>
      </c>
      <c r="H164" s="21">
        <v>400000000</v>
      </c>
      <c r="I164" s="21">
        <v>379962240</v>
      </c>
      <c r="J164" s="21">
        <v>379962240</v>
      </c>
      <c r="K164" s="21">
        <v>254533120</v>
      </c>
      <c r="L164" s="21">
        <v>249504640</v>
      </c>
      <c r="M164" s="21">
        <v>20037760</v>
      </c>
      <c r="N164" s="12"/>
      <c r="O164" s="12"/>
      <c r="P164" s="12"/>
    </row>
    <row r="165" spans="1:16" ht="38.25" x14ac:dyDescent="0.2">
      <c r="A165" s="36" t="s">
        <v>237</v>
      </c>
      <c r="B165" s="38" t="s">
        <v>238</v>
      </c>
      <c r="C165" s="21">
        <v>365000000</v>
      </c>
      <c r="D165" s="21">
        <v>0</v>
      </c>
      <c r="E165" s="21">
        <v>0</v>
      </c>
      <c r="F165" s="21">
        <v>35000000</v>
      </c>
      <c r="G165" s="21">
        <v>0</v>
      </c>
      <c r="H165" s="21">
        <v>400000000</v>
      </c>
      <c r="I165" s="21">
        <v>379962240</v>
      </c>
      <c r="J165" s="21">
        <v>379962240</v>
      </c>
      <c r="K165" s="21">
        <v>254533120</v>
      </c>
      <c r="L165" s="21">
        <v>249504640</v>
      </c>
      <c r="M165" s="21">
        <v>20037760</v>
      </c>
      <c r="N165" s="12"/>
      <c r="O165" s="12"/>
      <c r="P165" s="12"/>
    </row>
    <row r="166" spans="1:16" ht="38.25" x14ac:dyDescent="0.2">
      <c r="A166" s="36" t="s">
        <v>239</v>
      </c>
      <c r="B166" s="38" t="s">
        <v>240</v>
      </c>
      <c r="C166" s="21">
        <v>35000000</v>
      </c>
      <c r="D166" s="21">
        <v>0</v>
      </c>
      <c r="E166" s="21">
        <v>0</v>
      </c>
      <c r="F166" s="21">
        <v>0</v>
      </c>
      <c r="G166" s="21">
        <v>35000000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12"/>
      <c r="O166" s="12"/>
      <c r="P166" s="12"/>
    </row>
    <row r="167" spans="1:16" x14ac:dyDescent="0.2">
      <c r="A167" s="36" t="s">
        <v>241</v>
      </c>
      <c r="B167" s="27" t="s">
        <v>47</v>
      </c>
      <c r="C167" s="21">
        <v>35000000</v>
      </c>
      <c r="D167" s="21">
        <v>0</v>
      </c>
      <c r="E167" s="21">
        <v>0</v>
      </c>
      <c r="F167" s="21">
        <v>0</v>
      </c>
      <c r="G167" s="21">
        <v>35000000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12"/>
      <c r="O167" s="12"/>
      <c r="P167" s="12"/>
    </row>
    <row r="168" spans="1:16" ht="38.25" x14ac:dyDescent="0.2">
      <c r="A168" s="36" t="s">
        <v>242</v>
      </c>
      <c r="B168" s="38" t="s">
        <v>243</v>
      </c>
      <c r="C168" s="21">
        <v>35000000</v>
      </c>
      <c r="D168" s="21">
        <v>0</v>
      </c>
      <c r="E168" s="21">
        <v>0</v>
      </c>
      <c r="F168" s="21">
        <v>0</v>
      </c>
      <c r="G168" s="21">
        <v>35000000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12"/>
      <c r="O168" s="12"/>
      <c r="P168" s="12"/>
    </row>
    <row r="169" spans="1:16" x14ac:dyDescent="0.2">
      <c r="A169" s="36" t="s">
        <v>1681</v>
      </c>
      <c r="B169" s="27" t="s">
        <v>244</v>
      </c>
      <c r="C169" s="21">
        <v>2500000000</v>
      </c>
      <c r="D169" s="21">
        <v>0</v>
      </c>
      <c r="E169" s="21">
        <v>0</v>
      </c>
      <c r="F169" s="21">
        <v>0</v>
      </c>
      <c r="G169" s="21">
        <v>18224000</v>
      </c>
      <c r="H169" s="21">
        <v>2481776000</v>
      </c>
      <c r="I169" s="21">
        <v>1750722305.72</v>
      </c>
      <c r="J169" s="21">
        <v>1402334971.72</v>
      </c>
      <c r="K169" s="21">
        <v>1101390911.72</v>
      </c>
      <c r="L169" s="21">
        <v>1101390911.72</v>
      </c>
      <c r="M169" s="21">
        <v>731053694.27999997</v>
      </c>
      <c r="N169" s="12"/>
      <c r="O169" s="12"/>
      <c r="P169" s="12"/>
    </row>
    <row r="170" spans="1:16" x14ac:dyDescent="0.2">
      <c r="A170" s="36" t="s">
        <v>1682</v>
      </c>
      <c r="B170" s="27" t="s">
        <v>15</v>
      </c>
      <c r="C170" s="21">
        <v>2500000000</v>
      </c>
      <c r="D170" s="21">
        <v>0</v>
      </c>
      <c r="E170" s="21">
        <v>0</v>
      </c>
      <c r="F170" s="21">
        <v>0</v>
      </c>
      <c r="G170" s="21">
        <v>18224000</v>
      </c>
      <c r="H170" s="21">
        <v>2481776000</v>
      </c>
      <c r="I170" s="21">
        <v>1750722305.72</v>
      </c>
      <c r="J170" s="21">
        <v>1402334971.72</v>
      </c>
      <c r="K170" s="21">
        <v>1101390911.72</v>
      </c>
      <c r="L170" s="21">
        <v>1101390911.72</v>
      </c>
      <c r="M170" s="21">
        <v>731053694.27999997</v>
      </c>
      <c r="N170" s="12"/>
      <c r="O170" s="12"/>
      <c r="P170" s="12"/>
    </row>
    <row r="171" spans="1:16" x14ac:dyDescent="0.2">
      <c r="A171" s="36" t="s">
        <v>1683</v>
      </c>
      <c r="B171" s="27" t="s">
        <v>245</v>
      </c>
      <c r="C171" s="21">
        <v>2500000000</v>
      </c>
      <c r="D171" s="21">
        <v>0</v>
      </c>
      <c r="E171" s="21">
        <v>0</v>
      </c>
      <c r="F171" s="21">
        <v>0</v>
      </c>
      <c r="G171" s="21">
        <v>18224000</v>
      </c>
      <c r="H171" s="21">
        <v>2481776000</v>
      </c>
      <c r="I171" s="21">
        <v>1750722305.72</v>
      </c>
      <c r="J171" s="21">
        <v>1402334971.72</v>
      </c>
      <c r="K171" s="21">
        <v>1101390911.72</v>
      </c>
      <c r="L171" s="21">
        <v>1101390911.72</v>
      </c>
      <c r="M171" s="21">
        <v>731053694.27999997</v>
      </c>
      <c r="N171" s="12"/>
      <c r="O171" s="12"/>
      <c r="P171" s="12"/>
    </row>
    <row r="172" spans="1:16" x14ac:dyDescent="0.2">
      <c r="A172" s="36" t="s">
        <v>1684</v>
      </c>
      <c r="B172" s="27" t="s">
        <v>246</v>
      </c>
      <c r="C172" s="21">
        <v>2500000000</v>
      </c>
      <c r="D172" s="21">
        <v>0</v>
      </c>
      <c r="E172" s="21">
        <v>0</v>
      </c>
      <c r="F172" s="21">
        <v>0</v>
      </c>
      <c r="G172" s="21">
        <v>18224000</v>
      </c>
      <c r="H172" s="21">
        <v>2481776000</v>
      </c>
      <c r="I172" s="21">
        <v>1750722305.72</v>
      </c>
      <c r="J172" s="21">
        <v>1402334971.72</v>
      </c>
      <c r="K172" s="21">
        <v>1101390911.72</v>
      </c>
      <c r="L172" s="21">
        <v>1101390911.72</v>
      </c>
      <c r="M172" s="21">
        <v>731053694.27999997</v>
      </c>
      <c r="N172" s="12"/>
      <c r="O172" s="12"/>
      <c r="P172" s="12"/>
    </row>
    <row r="173" spans="1:16" x14ac:dyDescent="0.2">
      <c r="A173" s="36" t="s">
        <v>1685</v>
      </c>
      <c r="B173" s="27" t="s">
        <v>247</v>
      </c>
      <c r="C173" s="21">
        <v>2500000000</v>
      </c>
      <c r="D173" s="21">
        <v>0</v>
      </c>
      <c r="E173" s="21">
        <v>0</v>
      </c>
      <c r="F173" s="21">
        <v>0</v>
      </c>
      <c r="G173" s="21">
        <v>18224000</v>
      </c>
      <c r="H173" s="21">
        <v>2481776000</v>
      </c>
      <c r="I173" s="21">
        <v>1750722305.72</v>
      </c>
      <c r="J173" s="21">
        <v>1402334971.72</v>
      </c>
      <c r="K173" s="21">
        <v>1101390911.72</v>
      </c>
      <c r="L173" s="21">
        <v>1101390911.72</v>
      </c>
      <c r="M173" s="21">
        <v>731053694.27999997</v>
      </c>
      <c r="N173" s="12"/>
      <c r="O173" s="12"/>
      <c r="P173" s="12"/>
    </row>
    <row r="174" spans="1:16" x14ac:dyDescent="0.2">
      <c r="A174" s="36" t="s">
        <v>1686</v>
      </c>
      <c r="B174" s="27" t="s">
        <v>248</v>
      </c>
      <c r="C174" s="21">
        <v>2500000000</v>
      </c>
      <c r="D174" s="21">
        <v>0</v>
      </c>
      <c r="E174" s="21">
        <v>0</v>
      </c>
      <c r="F174" s="21">
        <v>0</v>
      </c>
      <c r="G174" s="21">
        <v>18224000</v>
      </c>
      <c r="H174" s="21">
        <v>2481776000</v>
      </c>
      <c r="I174" s="21">
        <v>1750722305.72</v>
      </c>
      <c r="J174" s="21">
        <v>1402334971.72</v>
      </c>
      <c r="K174" s="21">
        <v>1101390911.72</v>
      </c>
      <c r="L174" s="21">
        <v>1101390911.72</v>
      </c>
      <c r="M174" s="21">
        <v>731053694.27999997</v>
      </c>
      <c r="N174" s="12"/>
      <c r="O174" s="12"/>
      <c r="P174" s="12"/>
    </row>
    <row r="175" spans="1:16" x14ac:dyDescent="0.2">
      <c r="A175" s="36" t="s">
        <v>1687</v>
      </c>
      <c r="B175" s="27" t="s">
        <v>21</v>
      </c>
      <c r="C175" s="21">
        <v>2500000000</v>
      </c>
      <c r="D175" s="21">
        <v>0</v>
      </c>
      <c r="E175" s="21">
        <v>0</v>
      </c>
      <c r="F175" s="21">
        <v>0</v>
      </c>
      <c r="G175" s="21">
        <v>18224000</v>
      </c>
      <c r="H175" s="21">
        <v>2481776000</v>
      </c>
      <c r="I175" s="21">
        <v>1750722305.72</v>
      </c>
      <c r="J175" s="21">
        <v>1402334971.72</v>
      </c>
      <c r="K175" s="21">
        <v>1101390911.72</v>
      </c>
      <c r="L175" s="21">
        <v>1101390911.72</v>
      </c>
      <c r="M175" s="21">
        <v>731053694.27999997</v>
      </c>
      <c r="N175" s="12"/>
      <c r="O175" s="12"/>
      <c r="P175" s="12"/>
    </row>
    <row r="176" spans="1:16" x14ac:dyDescent="0.2">
      <c r="A176" s="36" t="s">
        <v>249</v>
      </c>
      <c r="B176" s="27" t="s">
        <v>250</v>
      </c>
      <c r="C176" s="21">
        <v>6763000000</v>
      </c>
      <c r="D176" s="21">
        <v>0</v>
      </c>
      <c r="E176" s="21">
        <v>0</v>
      </c>
      <c r="F176" s="21">
        <v>0</v>
      </c>
      <c r="G176" s="21">
        <v>0</v>
      </c>
      <c r="H176" s="21">
        <v>6763000000</v>
      </c>
      <c r="I176" s="21">
        <v>3761637191.1100001</v>
      </c>
      <c r="J176" s="21">
        <v>2545036973.1100001</v>
      </c>
      <c r="K176" s="21">
        <v>1476014196</v>
      </c>
      <c r="L176" s="21">
        <v>1427718832</v>
      </c>
      <c r="M176" s="21">
        <v>3001362808.8899999</v>
      </c>
      <c r="N176" s="12"/>
      <c r="O176" s="12"/>
      <c r="P176" s="12"/>
    </row>
    <row r="177" spans="1:16" x14ac:dyDescent="0.2">
      <c r="A177" s="36" t="s">
        <v>251</v>
      </c>
      <c r="B177" s="27" t="s">
        <v>252</v>
      </c>
      <c r="C177" s="21">
        <v>2950873000</v>
      </c>
      <c r="D177" s="21">
        <v>0</v>
      </c>
      <c r="E177" s="21">
        <v>0</v>
      </c>
      <c r="F177" s="21">
        <v>0</v>
      </c>
      <c r="G177" s="21">
        <v>0</v>
      </c>
      <c r="H177" s="21">
        <v>2950873000</v>
      </c>
      <c r="I177" s="21">
        <v>1295343523</v>
      </c>
      <c r="J177" s="21">
        <v>1165514189</v>
      </c>
      <c r="K177" s="21">
        <v>603377333</v>
      </c>
      <c r="L177" s="21">
        <v>601677332</v>
      </c>
      <c r="M177" s="21">
        <v>1655529477</v>
      </c>
      <c r="N177" s="12"/>
      <c r="O177" s="12"/>
      <c r="P177" s="12"/>
    </row>
    <row r="178" spans="1:16" x14ac:dyDescent="0.2">
      <c r="A178" s="36" t="s">
        <v>253</v>
      </c>
      <c r="B178" s="27" t="s">
        <v>35</v>
      </c>
      <c r="C178" s="21">
        <v>2950873000</v>
      </c>
      <c r="D178" s="21">
        <v>0</v>
      </c>
      <c r="E178" s="21">
        <v>0</v>
      </c>
      <c r="F178" s="21">
        <v>0</v>
      </c>
      <c r="G178" s="21">
        <v>0</v>
      </c>
      <c r="H178" s="21">
        <v>2950873000</v>
      </c>
      <c r="I178" s="21">
        <v>1295343523</v>
      </c>
      <c r="J178" s="21">
        <v>1165514189</v>
      </c>
      <c r="K178" s="21">
        <v>603377333</v>
      </c>
      <c r="L178" s="21">
        <v>601677332</v>
      </c>
      <c r="M178" s="21">
        <v>1655529477</v>
      </c>
      <c r="N178" s="12"/>
      <c r="O178" s="12"/>
      <c r="P178" s="12"/>
    </row>
    <row r="179" spans="1:16" x14ac:dyDescent="0.2">
      <c r="A179" s="36" t="s">
        <v>254</v>
      </c>
      <c r="B179" s="27" t="s">
        <v>37</v>
      </c>
      <c r="C179" s="21">
        <v>382697000</v>
      </c>
      <c r="D179" s="21">
        <v>0</v>
      </c>
      <c r="E179" s="21">
        <v>0</v>
      </c>
      <c r="F179" s="21">
        <v>0</v>
      </c>
      <c r="G179" s="21">
        <v>0</v>
      </c>
      <c r="H179" s="21">
        <v>382697000</v>
      </c>
      <c r="I179" s="21">
        <v>195040000</v>
      </c>
      <c r="J179" s="21">
        <v>183580000</v>
      </c>
      <c r="K179" s="21">
        <v>115800000</v>
      </c>
      <c r="L179" s="21">
        <v>115799999</v>
      </c>
      <c r="M179" s="21">
        <v>187657000</v>
      </c>
      <c r="N179" s="12"/>
      <c r="O179" s="12"/>
      <c r="P179" s="12"/>
    </row>
    <row r="180" spans="1:16" x14ac:dyDescent="0.2">
      <c r="A180" s="36" t="s">
        <v>255</v>
      </c>
      <c r="B180" s="27" t="s">
        <v>70</v>
      </c>
      <c r="C180" s="21">
        <v>382697000</v>
      </c>
      <c r="D180" s="21">
        <v>0</v>
      </c>
      <c r="E180" s="21">
        <v>0</v>
      </c>
      <c r="F180" s="21">
        <v>0</v>
      </c>
      <c r="G180" s="21">
        <v>0</v>
      </c>
      <c r="H180" s="21">
        <v>382697000</v>
      </c>
      <c r="I180" s="21">
        <v>195040000</v>
      </c>
      <c r="J180" s="21">
        <v>183580000</v>
      </c>
      <c r="K180" s="21">
        <v>115800000</v>
      </c>
      <c r="L180" s="21">
        <v>115799999</v>
      </c>
      <c r="M180" s="21">
        <v>187657000</v>
      </c>
      <c r="N180" s="12"/>
      <c r="O180" s="12"/>
      <c r="P180" s="12"/>
    </row>
    <row r="181" spans="1:16" x14ac:dyDescent="0.2">
      <c r="A181" s="36" t="s">
        <v>256</v>
      </c>
      <c r="B181" s="27" t="s">
        <v>257</v>
      </c>
      <c r="C181" s="21">
        <v>382697000</v>
      </c>
      <c r="D181" s="21">
        <v>0</v>
      </c>
      <c r="E181" s="21">
        <v>0</v>
      </c>
      <c r="F181" s="21">
        <v>0</v>
      </c>
      <c r="G181" s="21">
        <v>0</v>
      </c>
      <c r="H181" s="21">
        <v>382697000</v>
      </c>
      <c r="I181" s="21">
        <v>195040000</v>
      </c>
      <c r="J181" s="21">
        <v>183580000</v>
      </c>
      <c r="K181" s="21">
        <v>115800000</v>
      </c>
      <c r="L181" s="21">
        <v>115799999</v>
      </c>
      <c r="M181" s="21">
        <v>187657000</v>
      </c>
      <c r="N181" s="12"/>
      <c r="O181" s="12"/>
      <c r="P181" s="12"/>
    </row>
    <row r="182" spans="1:16" x14ac:dyDescent="0.2">
      <c r="A182" s="36" t="s">
        <v>258</v>
      </c>
      <c r="B182" s="27" t="s">
        <v>259</v>
      </c>
      <c r="C182" s="21">
        <v>382697000</v>
      </c>
      <c r="D182" s="21">
        <v>0</v>
      </c>
      <c r="E182" s="21">
        <v>0</v>
      </c>
      <c r="F182" s="21">
        <v>0</v>
      </c>
      <c r="G182" s="21">
        <v>0</v>
      </c>
      <c r="H182" s="21">
        <v>382697000</v>
      </c>
      <c r="I182" s="21">
        <v>195040000</v>
      </c>
      <c r="J182" s="21">
        <v>183580000</v>
      </c>
      <c r="K182" s="21">
        <v>115800000</v>
      </c>
      <c r="L182" s="21">
        <v>115799999</v>
      </c>
      <c r="M182" s="21">
        <v>187657000</v>
      </c>
      <c r="N182" s="12"/>
      <c r="O182" s="12"/>
      <c r="P182" s="12"/>
    </row>
    <row r="183" spans="1:16" x14ac:dyDescent="0.2">
      <c r="A183" s="36" t="s">
        <v>260</v>
      </c>
      <c r="B183" s="27" t="s">
        <v>261</v>
      </c>
      <c r="C183" s="21">
        <v>382697000</v>
      </c>
      <c r="D183" s="21">
        <v>0</v>
      </c>
      <c r="E183" s="21">
        <v>0</v>
      </c>
      <c r="F183" s="21">
        <v>0</v>
      </c>
      <c r="G183" s="21">
        <v>0</v>
      </c>
      <c r="H183" s="21">
        <v>382697000</v>
      </c>
      <c r="I183" s="21">
        <v>195040000</v>
      </c>
      <c r="J183" s="21">
        <v>183580000</v>
      </c>
      <c r="K183" s="21">
        <v>115800000</v>
      </c>
      <c r="L183" s="21">
        <v>115799999</v>
      </c>
      <c r="M183" s="21">
        <v>187657000</v>
      </c>
      <c r="N183" s="12"/>
      <c r="O183" s="12"/>
      <c r="P183" s="12"/>
    </row>
    <row r="184" spans="1:16" x14ac:dyDescent="0.2">
      <c r="A184" s="36" t="s">
        <v>262</v>
      </c>
      <c r="B184" s="27" t="s">
        <v>47</v>
      </c>
      <c r="C184" s="21">
        <v>230574240</v>
      </c>
      <c r="D184" s="21">
        <v>0</v>
      </c>
      <c r="E184" s="21">
        <v>0</v>
      </c>
      <c r="F184" s="21">
        <v>0</v>
      </c>
      <c r="G184" s="21">
        <v>0</v>
      </c>
      <c r="H184" s="21">
        <v>230574240</v>
      </c>
      <c r="I184" s="21">
        <v>105600000</v>
      </c>
      <c r="J184" s="21">
        <v>98040000</v>
      </c>
      <c r="K184" s="21">
        <v>67500000</v>
      </c>
      <c r="L184" s="21">
        <v>67499999</v>
      </c>
      <c r="M184" s="21">
        <v>124974240</v>
      </c>
      <c r="N184" s="12"/>
      <c r="O184" s="12"/>
      <c r="P184" s="12"/>
    </row>
    <row r="185" spans="1:16" x14ac:dyDescent="0.2">
      <c r="A185" s="36" t="s">
        <v>263</v>
      </c>
      <c r="B185" s="27" t="s">
        <v>264</v>
      </c>
      <c r="C185" s="21">
        <v>230574240</v>
      </c>
      <c r="D185" s="21">
        <v>0</v>
      </c>
      <c r="E185" s="21">
        <v>0</v>
      </c>
      <c r="F185" s="21">
        <v>0</v>
      </c>
      <c r="G185" s="21">
        <v>0</v>
      </c>
      <c r="H185" s="21">
        <v>230574240</v>
      </c>
      <c r="I185" s="21">
        <v>105600000</v>
      </c>
      <c r="J185" s="21">
        <v>98040000</v>
      </c>
      <c r="K185" s="21">
        <v>67500000</v>
      </c>
      <c r="L185" s="21">
        <v>67499999</v>
      </c>
      <c r="M185" s="21">
        <v>124974240</v>
      </c>
      <c r="N185" s="12"/>
      <c r="O185" s="12"/>
      <c r="P185" s="12"/>
    </row>
    <row r="186" spans="1:16" x14ac:dyDescent="0.2">
      <c r="A186" s="36" t="s">
        <v>265</v>
      </c>
      <c r="B186" s="27" t="s">
        <v>64</v>
      </c>
      <c r="C186" s="21">
        <v>152122760</v>
      </c>
      <c r="D186" s="21">
        <v>0</v>
      </c>
      <c r="E186" s="21">
        <v>0</v>
      </c>
      <c r="F186" s="21">
        <v>0</v>
      </c>
      <c r="G186" s="21">
        <v>0</v>
      </c>
      <c r="H186" s="21">
        <v>152122760</v>
      </c>
      <c r="I186" s="21">
        <v>89440000</v>
      </c>
      <c r="J186" s="21">
        <v>85540000</v>
      </c>
      <c r="K186" s="21">
        <v>48300000</v>
      </c>
      <c r="L186" s="21">
        <v>48300000</v>
      </c>
      <c r="M186" s="21">
        <v>62682760</v>
      </c>
      <c r="N186" s="12"/>
      <c r="O186" s="12"/>
      <c r="P186" s="12"/>
    </row>
    <row r="187" spans="1:16" x14ac:dyDescent="0.2">
      <c r="A187" s="36" t="s">
        <v>266</v>
      </c>
      <c r="B187" s="27" t="s">
        <v>264</v>
      </c>
      <c r="C187" s="21">
        <v>152122760</v>
      </c>
      <c r="D187" s="21">
        <v>0</v>
      </c>
      <c r="E187" s="21">
        <v>0</v>
      </c>
      <c r="F187" s="21">
        <v>0</v>
      </c>
      <c r="G187" s="21">
        <v>0</v>
      </c>
      <c r="H187" s="21">
        <v>152122760</v>
      </c>
      <c r="I187" s="21">
        <v>89440000</v>
      </c>
      <c r="J187" s="21">
        <v>85540000</v>
      </c>
      <c r="K187" s="21">
        <v>48300000</v>
      </c>
      <c r="L187" s="21">
        <v>48300000</v>
      </c>
      <c r="M187" s="21">
        <v>62682760</v>
      </c>
      <c r="N187" s="12"/>
      <c r="O187" s="12"/>
      <c r="P187" s="12"/>
    </row>
    <row r="188" spans="1:16" x14ac:dyDescent="0.2">
      <c r="A188" s="36" t="s">
        <v>267</v>
      </c>
      <c r="B188" s="27" t="s">
        <v>161</v>
      </c>
      <c r="C188" s="21">
        <v>2502855000</v>
      </c>
      <c r="D188" s="21">
        <v>0</v>
      </c>
      <c r="E188" s="21">
        <v>0</v>
      </c>
      <c r="F188" s="21">
        <v>0</v>
      </c>
      <c r="G188" s="21">
        <v>0</v>
      </c>
      <c r="H188" s="21">
        <v>2502855000</v>
      </c>
      <c r="I188" s="21">
        <v>1066023523</v>
      </c>
      <c r="J188" s="21">
        <v>947654189</v>
      </c>
      <c r="K188" s="21">
        <v>473377333</v>
      </c>
      <c r="L188" s="21">
        <v>471677333</v>
      </c>
      <c r="M188" s="21">
        <v>1436831477</v>
      </c>
      <c r="N188" s="12"/>
      <c r="O188" s="12"/>
      <c r="P188" s="12"/>
    </row>
    <row r="189" spans="1:16" x14ac:dyDescent="0.2">
      <c r="A189" s="36" t="s">
        <v>268</v>
      </c>
      <c r="B189" s="27" t="s">
        <v>214</v>
      </c>
      <c r="C189" s="21">
        <v>218425000</v>
      </c>
      <c r="D189" s="21">
        <v>0</v>
      </c>
      <c r="E189" s="21">
        <v>0</v>
      </c>
      <c r="F189" s="21">
        <v>0</v>
      </c>
      <c r="G189" s="21">
        <v>0</v>
      </c>
      <c r="H189" s="21">
        <v>218425000</v>
      </c>
      <c r="I189" s="21">
        <v>213250000</v>
      </c>
      <c r="J189" s="21">
        <v>192350000</v>
      </c>
      <c r="K189" s="21">
        <v>109210000</v>
      </c>
      <c r="L189" s="21">
        <v>109210000</v>
      </c>
      <c r="M189" s="21">
        <v>5175000</v>
      </c>
      <c r="N189" s="12"/>
      <c r="O189" s="12"/>
      <c r="P189" s="12"/>
    </row>
    <row r="190" spans="1:16" x14ac:dyDescent="0.2">
      <c r="A190" s="36" t="s">
        <v>269</v>
      </c>
      <c r="B190" s="27" t="s">
        <v>216</v>
      </c>
      <c r="C190" s="21">
        <v>218425000</v>
      </c>
      <c r="D190" s="21">
        <v>0</v>
      </c>
      <c r="E190" s="21">
        <v>0</v>
      </c>
      <c r="F190" s="21">
        <v>0</v>
      </c>
      <c r="G190" s="21">
        <v>0</v>
      </c>
      <c r="H190" s="21">
        <v>218425000</v>
      </c>
      <c r="I190" s="21">
        <v>213250000</v>
      </c>
      <c r="J190" s="21">
        <v>192350000</v>
      </c>
      <c r="K190" s="21">
        <v>109210000</v>
      </c>
      <c r="L190" s="21">
        <v>109210000</v>
      </c>
      <c r="M190" s="21">
        <v>5175000</v>
      </c>
      <c r="N190" s="12"/>
      <c r="O190" s="12"/>
      <c r="P190" s="12"/>
    </row>
    <row r="191" spans="1:16" x14ac:dyDescent="0.2">
      <c r="A191" s="36" t="s">
        <v>270</v>
      </c>
      <c r="B191" s="27" t="s">
        <v>218</v>
      </c>
      <c r="C191" s="21">
        <v>218425000</v>
      </c>
      <c r="D191" s="21">
        <v>0</v>
      </c>
      <c r="E191" s="21">
        <v>0</v>
      </c>
      <c r="F191" s="21">
        <v>0</v>
      </c>
      <c r="G191" s="21">
        <v>0</v>
      </c>
      <c r="H191" s="21">
        <v>218425000</v>
      </c>
      <c r="I191" s="21">
        <v>213250000</v>
      </c>
      <c r="J191" s="21">
        <v>192350000</v>
      </c>
      <c r="K191" s="21">
        <v>109210000</v>
      </c>
      <c r="L191" s="21">
        <v>109210000</v>
      </c>
      <c r="M191" s="21">
        <v>5175000</v>
      </c>
      <c r="N191" s="12"/>
      <c r="O191" s="12"/>
      <c r="P191" s="12"/>
    </row>
    <row r="192" spans="1:16" x14ac:dyDescent="0.2">
      <c r="A192" s="36" t="s">
        <v>271</v>
      </c>
      <c r="B192" s="27" t="s">
        <v>272</v>
      </c>
      <c r="C192" s="21">
        <v>216187000</v>
      </c>
      <c r="D192" s="21">
        <v>0</v>
      </c>
      <c r="E192" s="21">
        <v>0</v>
      </c>
      <c r="F192" s="21">
        <v>0</v>
      </c>
      <c r="G192" s="21">
        <v>0</v>
      </c>
      <c r="H192" s="21">
        <v>216187000</v>
      </c>
      <c r="I192" s="21">
        <v>213250000</v>
      </c>
      <c r="J192" s="21">
        <v>192350000</v>
      </c>
      <c r="K192" s="21">
        <v>109210000</v>
      </c>
      <c r="L192" s="21">
        <v>109210000</v>
      </c>
      <c r="M192" s="21">
        <v>2937000</v>
      </c>
      <c r="N192" s="12"/>
      <c r="O192" s="12"/>
      <c r="P192" s="12"/>
    </row>
    <row r="193" spans="1:16" x14ac:dyDescent="0.2">
      <c r="A193" s="36" t="s">
        <v>273</v>
      </c>
      <c r="B193" s="27" t="s">
        <v>47</v>
      </c>
      <c r="C193" s="21">
        <v>130252270</v>
      </c>
      <c r="D193" s="21">
        <v>0</v>
      </c>
      <c r="E193" s="21">
        <v>0</v>
      </c>
      <c r="F193" s="21">
        <v>0</v>
      </c>
      <c r="G193" s="21">
        <v>0</v>
      </c>
      <c r="H193" s="21">
        <v>130252270</v>
      </c>
      <c r="I193" s="21">
        <v>127315270</v>
      </c>
      <c r="J193" s="21">
        <v>112220000</v>
      </c>
      <c r="K193" s="21">
        <v>60640000</v>
      </c>
      <c r="L193" s="21">
        <v>60640000</v>
      </c>
      <c r="M193" s="21">
        <v>2937000</v>
      </c>
      <c r="N193" s="12"/>
      <c r="O193" s="12"/>
      <c r="P193" s="12"/>
    </row>
    <row r="194" spans="1:16" x14ac:dyDescent="0.2">
      <c r="A194" s="36" t="s">
        <v>274</v>
      </c>
      <c r="B194" s="27" t="s">
        <v>275</v>
      </c>
      <c r="C194" s="21">
        <v>29665804</v>
      </c>
      <c r="D194" s="21">
        <v>0</v>
      </c>
      <c r="E194" s="21">
        <v>0</v>
      </c>
      <c r="F194" s="21">
        <v>0</v>
      </c>
      <c r="G194" s="21">
        <v>0</v>
      </c>
      <c r="H194" s="21">
        <v>29665804</v>
      </c>
      <c r="I194" s="21">
        <v>29665804</v>
      </c>
      <c r="J194" s="21">
        <v>25000000</v>
      </c>
      <c r="K194" s="21">
        <v>20000000</v>
      </c>
      <c r="L194" s="21">
        <v>20000000</v>
      </c>
      <c r="M194" s="21">
        <v>0</v>
      </c>
      <c r="N194" s="12"/>
      <c r="O194" s="12"/>
      <c r="P194" s="12"/>
    </row>
    <row r="195" spans="1:16" ht="51" x14ac:dyDescent="0.2">
      <c r="A195" s="36" t="s">
        <v>276</v>
      </c>
      <c r="B195" s="38" t="s">
        <v>277</v>
      </c>
      <c r="C195" s="21">
        <v>100586466</v>
      </c>
      <c r="D195" s="21">
        <v>0</v>
      </c>
      <c r="E195" s="21">
        <v>0</v>
      </c>
      <c r="F195" s="21">
        <v>0</v>
      </c>
      <c r="G195" s="21">
        <v>0</v>
      </c>
      <c r="H195" s="21">
        <v>100586466</v>
      </c>
      <c r="I195" s="21">
        <v>97649466</v>
      </c>
      <c r="J195" s="21">
        <v>87220000</v>
      </c>
      <c r="K195" s="21">
        <v>40640000</v>
      </c>
      <c r="L195" s="21">
        <v>40640000</v>
      </c>
      <c r="M195" s="21">
        <v>2937000</v>
      </c>
      <c r="N195" s="12"/>
      <c r="O195" s="12"/>
      <c r="P195" s="12"/>
    </row>
    <row r="196" spans="1:16" x14ac:dyDescent="0.2">
      <c r="A196" s="36" t="s">
        <v>278</v>
      </c>
      <c r="B196" s="27" t="s">
        <v>64</v>
      </c>
      <c r="C196" s="21">
        <v>85934730</v>
      </c>
      <c r="D196" s="21">
        <v>0</v>
      </c>
      <c r="E196" s="21">
        <v>0</v>
      </c>
      <c r="F196" s="21">
        <v>0</v>
      </c>
      <c r="G196" s="21">
        <v>0</v>
      </c>
      <c r="H196" s="21">
        <v>85934730</v>
      </c>
      <c r="I196" s="21">
        <v>85934730</v>
      </c>
      <c r="J196" s="21">
        <v>80130000</v>
      </c>
      <c r="K196" s="21">
        <v>48570000</v>
      </c>
      <c r="L196" s="21">
        <v>48570000</v>
      </c>
      <c r="M196" s="21">
        <v>0</v>
      </c>
      <c r="N196" s="12"/>
      <c r="O196" s="12"/>
      <c r="P196" s="12"/>
    </row>
    <row r="197" spans="1:16" x14ac:dyDescent="0.2">
      <c r="A197" s="36" t="s">
        <v>279</v>
      </c>
      <c r="B197" s="27" t="s">
        <v>275</v>
      </c>
      <c r="C197" s="21">
        <v>19572196</v>
      </c>
      <c r="D197" s="21">
        <v>0</v>
      </c>
      <c r="E197" s="21">
        <v>0</v>
      </c>
      <c r="F197" s="21">
        <v>0</v>
      </c>
      <c r="G197" s="21">
        <v>0</v>
      </c>
      <c r="H197" s="21">
        <v>19572196</v>
      </c>
      <c r="I197" s="21">
        <v>19572196</v>
      </c>
      <c r="J197" s="21">
        <v>15000000</v>
      </c>
      <c r="K197" s="21">
        <v>0</v>
      </c>
      <c r="L197" s="21">
        <v>0</v>
      </c>
      <c r="M197" s="21">
        <v>0</v>
      </c>
      <c r="N197" s="12"/>
      <c r="O197" s="12"/>
      <c r="P197" s="12"/>
    </row>
    <row r="198" spans="1:16" x14ac:dyDescent="0.2">
      <c r="A198" s="36" t="s">
        <v>280</v>
      </c>
      <c r="B198" s="27" t="s">
        <v>281</v>
      </c>
      <c r="C198" s="21">
        <v>66362534</v>
      </c>
      <c r="D198" s="21">
        <v>0</v>
      </c>
      <c r="E198" s="21">
        <v>0</v>
      </c>
      <c r="F198" s="21">
        <v>0</v>
      </c>
      <c r="G198" s="21">
        <v>0</v>
      </c>
      <c r="H198" s="21">
        <v>66362534</v>
      </c>
      <c r="I198" s="21">
        <v>66362534</v>
      </c>
      <c r="J198" s="21">
        <v>65130000</v>
      </c>
      <c r="K198" s="21">
        <v>48570000</v>
      </c>
      <c r="L198" s="21">
        <v>48570000</v>
      </c>
      <c r="M198" s="21">
        <v>0</v>
      </c>
      <c r="N198" s="12"/>
      <c r="O198" s="12"/>
      <c r="P198" s="12"/>
    </row>
    <row r="199" spans="1:16" x14ac:dyDescent="0.2">
      <c r="A199" s="36" t="s">
        <v>282</v>
      </c>
      <c r="B199" s="27" t="s">
        <v>220</v>
      </c>
      <c r="C199" s="21">
        <v>2238000</v>
      </c>
      <c r="D199" s="21">
        <v>0</v>
      </c>
      <c r="E199" s="21">
        <v>0</v>
      </c>
      <c r="F199" s="21">
        <v>0</v>
      </c>
      <c r="G199" s="21">
        <v>0</v>
      </c>
      <c r="H199" s="21">
        <v>2238000</v>
      </c>
      <c r="I199" s="21">
        <v>0</v>
      </c>
      <c r="J199" s="21">
        <v>0</v>
      </c>
      <c r="K199" s="21">
        <v>0</v>
      </c>
      <c r="L199" s="21">
        <v>0</v>
      </c>
      <c r="M199" s="21">
        <v>2238000</v>
      </c>
      <c r="N199" s="12"/>
      <c r="O199" s="12"/>
      <c r="P199" s="12"/>
    </row>
    <row r="200" spans="1:16" x14ac:dyDescent="0.2">
      <c r="A200" s="36" t="s">
        <v>283</v>
      </c>
      <c r="B200" s="27" t="s">
        <v>47</v>
      </c>
      <c r="C200" s="21">
        <v>1348391</v>
      </c>
      <c r="D200" s="21">
        <v>0</v>
      </c>
      <c r="E200" s="21">
        <v>0</v>
      </c>
      <c r="F200" s="21">
        <v>0</v>
      </c>
      <c r="G200" s="21">
        <v>0</v>
      </c>
      <c r="H200" s="21">
        <v>1348391</v>
      </c>
      <c r="I200" s="21">
        <v>0</v>
      </c>
      <c r="J200" s="21">
        <v>0</v>
      </c>
      <c r="K200" s="21">
        <v>0</v>
      </c>
      <c r="L200" s="21">
        <v>0</v>
      </c>
      <c r="M200" s="21">
        <v>1348391</v>
      </c>
      <c r="N200" s="12"/>
      <c r="O200" s="12"/>
      <c r="P200" s="12"/>
    </row>
    <row r="201" spans="1:16" x14ac:dyDescent="0.2">
      <c r="A201" s="36" t="s">
        <v>284</v>
      </c>
      <c r="B201" s="27" t="s">
        <v>285</v>
      </c>
      <c r="C201" s="21">
        <v>1348391</v>
      </c>
      <c r="D201" s="21">
        <v>0</v>
      </c>
      <c r="E201" s="21">
        <v>0</v>
      </c>
      <c r="F201" s="21">
        <v>0</v>
      </c>
      <c r="G201" s="21">
        <v>0</v>
      </c>
      <c r="H201" s="21">
        <v>1348391</v>
      </c>
      <c r="I201" s="21">
        <v>0</v>
      </c>
      <c r="J201" s="21">
        <v>0</v>
      </c>
      <c r="K201" s="21">
        <v>0</v>
      </c>
      <c r="L201" s="21">
        <v>0</v>
      </c>
      <c r="M201" s="21">
        <v>1348391</v>
      </c>
      <c r="N201" s="12"/>
      <c r="O201" s="12"/>
      <c r="P201" s="12"/>
    </row>
    <row r="202" spans="1:16" x14ac:dyDescent="0.2">
      <c r="A202" s="36" t="s">
        <v>286</v>
      </c>
      <c r="B202" s="27" t="s">
        <v>64</v>
      </c>
      <c r="C202" s="21">
        <v>889609</v>
      </c>
      <c r="D202" s="21">
        <v>0</v>
      </c>
      <c r="E202" s="21">
        <v>0</v>
      </c>
      <c r="F202" s="21">
        <v>0</v>
      </c>
      <c r="G202" s="21">
        <v>0</v>
      </c>
      <c r="H202" s="21">
        <v>889609</v>
      </c>
      <c r="I202" s="21">
        <v>0</v>
      </c>
      <c r="J202" s="21">
        <v>0</v>
      </c>
      <c r="K202" s="21">
        <v>0</v>
      </c>
      <c r="L202" s="21">
        <v>0</v>
      </c>
      <c r="M202" s="21">
        <v>889609</v>
      </c>
      <c r="N202" s="12"/>
      <c r="O202" s="12"/>
      <c r="P202" s="12"/>
    </row>
    <row r="203" spans="1:16" x14ac:dyDescent="0.2">
      <c r="A203" s="36" t="s">
        <v>287</v>
      </c>
      <c r="B203" s="27" t="s">
        <v>285</v>
      </c>
      <c r="C203" s="21">
        <v>889609</v>
      </c>
      <c r="D203" s="21">
        <v>0</v>
      </c>
      <c r="E203" s="21">
        <v>0</v>
      </c>
      <c r="F203" s="21">
        <v>0</v>
      </c>
      <c r="G203" s="21">
        <v>0</v>
      </c>
      <c r="H203" s="21">
        <v>889609</v>
      </c>
      <c r="I203" s="21">
        <v>0</v>
      </c>
      <c r="J203" s="21">
        <v>0</v>
      </c>
      <c r="K203" s="21">
        <v>0</v>
      </c>
      <c r="L203" s="21">
        <v>0</v>
      </c>
      <c r="M203" s="21">
        <v>889609</v>
      </c>
      <c r="N203" s="12"/>
      <c r="O203" s="12"/>
      <c r="P203" s="12"/>
    </row>
    <row r="204" spans="1:16" x14ac:dyDescent="0.2">
      <c r="A204" s="36" t="s">
        <v>288</v>
      </c>
      <c r="B204" s="27" t="s">
        <v>57</v>
      </c>
      <c r="C204" s="21">
        <v>185189000</v>
      </c>
      <c r="D204" s="21">
        <v>0</v>
      </c>
      <c r="E204" s="21">
        <v>0</v>
      </c>
      <c r="F204" s="21">
        <v>0</v>
      </c>
      <c r="G204" s="21">
        <v>0</v>
      </c>
      <c r="H204" s="21">
        <v>185189000</v>
      </c>
      <c r="I204" s="21">
        <v>184670000</v>
      </c>
      <c r="J204" s="21">
        <v>167890000</v>
      </c>
      <c r="K204" s="21">
        <v>118400000</v>
      </c>
      <c r="L204" s="21">
        <v>116700000</v>
      </c>
      <c r="M204" s="21">
        <v>519000</v>
      </c>
      <c r="N204" s="12"/>
      <c r="O204" s="12"/>
      <c r="P204" s="12"/>
    </row>
    <row r="205" spans="1:16" x14ac:dyDescent="0.2">
      <c r="A205" s="36" t="s">
        <v>289</v>
      </c>
      <c r="B205" s="27" t="s">
        <v>290</v>
      </c>
      <c r="C205" s="21">
        <v>185189000</v>
      </c>
      <c r="D205" s="21">
        <v>0</v>
      </c>
      <c r="E205" s="21">
        <v>0</v>
      </c>
      <c r="F205" s="21">
        <v>0</v>
      </c>
      <c r="G205" s="21">
        <v>0</v>
      </c>
      <c r="H205" s="21">
        <v>185189000</v>
      </c>
      <c r="I205" s="21">
        <v>184670000</v>
      </c>
      <c r="J205" s="21">
        <v>167890000</v>
      </c>
      <c r="K205" s="21">
        <v>118400000</v>
      </c>
      <c r="L205" s="21">
        <v>116700000</v>
      </c>
      <c r="M205" s="21">
        <v>519000</v>
      </c>
      <c r="N205" s="12"/>
      <c r="O205" s="12"/>
      <c r="P205" s="12"/>
    </row>
    <row r="206" spans="1:16" x14ac:dyDescent="0.2">
      <c r="A206" s="36" t="s">
        <v>291</v>
      </c>
      <c r="B206" s="27" t="s">
        <v>292</v>
      </c>
      <c r="C206" s="21">
        <v>185189000</v>
      </c>
      <c r="D206" s="21">
        <v>0</v>
      </c>
      <c r="E206" s="21">
        <v>0</v>
      </c>
      <c r="F206" s="21">
        <v>0</v>
      </c>
      <c r="G206" s="21">
        <v>0</v>
      </c>
      <c r="H206" s="21">
        <v>185189000</v>
      </c>
      <c r="I206" s="21">
        <v>184670000</v>
      </c>
      <c r="J206" s="21">
        <v>167890000</v>
      </c>
      <c r="K206" s="21">
        <v>118400000</v>
      </c>
      <c r="L206" s="21">
        <v>116700000</v>
      </c>
      <c r="M206" s="21">
        <v>519000</v>
      </c>
      <c r="N206" s="12"/>
      <c r="O206" s="12"/>
      <c r="P206" s="12"/>
    </row>
    <row r="207" spans="1:16" x14ac:dyDescent="0.2">
      <c r="A207" s="36" t="s">
        <v>293</v>
      </c>
      <c r="B207" s="27" t="s">
        <v>292</v>
      </c>
      <c r="C207" s="21">
        <v>185189000</v>
      </c>
      <c r="D207" s="21">
        <v>0</v>
      </c>
      <c r="E207" s="21">
        <v>0</v>
      </c>
      <c r="F207" s="21">
        <v>0</v>
      </c>
      <c r="G207" s="21">
        <v>0</v>
      </c>
      <c r="H207" s="21">
        <v>185189000</v>
      </c>
      <c r="I207" s="21">
        <v>184670000</v>
      </c>
      <c r="J207" s="21">
        <v>167890000</v>
      </c>
      <c r="K207" s="21">
        <v>118400000</v>
      </c>
      <c r="L207" s="21">
        <v>116700000</v>
      </c>
      <c r="M207" s="21">
        <v>519000</v>
      </c>
      <c r="N207" s="12"/>
      <c r="O207" s="12"/>
      <c r="P207" s="12"/>
    </row>
    <row r="208" spans="1:16" x14ac:dyDescent="0.2">
      <c r="A208" s="36" t="s">
        <v>294</v>
      </c>
      <c r="B208" s="27" t="s">
        <v>47</v>
      </c>
      <c r="C208" s="21">
        <v>111576032</v>
      </c>
      <c r="D208" s="21">
        <v>0</v>
      </c>
      <c r="E208" s="21">
        <v>0</v>
      </c>
      <c r="F208" s="21">
        <v>0</v>
      </c>
      <c r="G208" s="21">
        <v>0</v>
      </c>
      <c r="H208" s="21">
        <v>111576032</v>
      </c>
      <c r="I208" s="21">
        <v>111410000</v>
      </c>
      <c r="J208" s="21">
        <v>94630000</v>
      </c>
      <c r="K208" s="21">
        <v>62820000</v>
      </c>
      <c r="L208" s="21">
        <v>62820000</v>
      </c>
      <c r="M208" s="21">
        <v>166032</v>
      </c>
      <c r="N208" s="12"/>
      <c r="O208" s="12"/>
      <c r="P208" s="12"/>
    </row>
    <row r="209" spans="1:16" x14ac:dyDescent="0.2">
      <c r="A209" s="36" t="s">
        <v>295</v>
      </c>
      <c r="B209" s="27" t="s">
        <v>296</v>
      </c>
      <c r="C209" s="21">
        <v>111576032</v>
      </c>
      <c r="D209" s="21">
        <v>0</v>
      </c>
      <c r="E209" s="21">
        <v>0</v>
      </c>
      <c r="F209" s="21">
        <v>0</v>
      </c>
      <c r="G209" s="21">
        <v>0</v>
      </c>
      <c r="H209" s="21">
        <v>111576032</v>
      </c>
      <c r="I209" s="21">
        <v>111410000</v>
      </c>
      <c r="J209" s="21">
        <v>94630000</v>
      </c>
      <c r="K209" s="21">
        <v>62820000</v>
      </c>
      <c r="L209" s="21">
        <v>62820000</v>
      </c>
      <c r="M209" s="21">
        <v>166032</v>
      </c>
      <c r="N209" s="12"/>
      <c r="O209" s="12"/>
      <c r="P209" s="12"/>
    </row>
    <row r="210" spans="1:16" x14ac:dyDescent="0.2">
      <c r="A210" s="36" t="s">
        <v>297</v>
      </c>
      <c r="B210" s="27" t="s">
        <v>64</v>
      </c>
      <c r="C210" s="21">
        <v>73612968</v>
      </c>
      <c r="D210" s="21">
        <v>0</v>
      </c>
      <c r="E210" s="21">
        <v>0</v>
      </c>
      <c r="F210" s="21">
        <v>0</v>
      </c>
      <c r="G210" s="21">
        <v>0</v>
      </c>
      <c r="H210" s="21">
        <v>73612968</v>
      </c>
      <c r="I210" s="21">
        <v>73260000</v>
      </c>
      <c r="J210" s="21">
        <v>73260000</v>
      </c>
      <c r="K210" s="21">
        <v>55580000</v>
      </c>
      <c r="L210" s="21">
        <v>53880000</v>
      </c>
      <c r="M210" s="21">
        <v>352968</v>
      </c>
      <c r="N210" s="12"/>
      <c r="O210" s="12"/>
      <c r="P210" s="12"/>
    </row>
    <row r="211" spans="1:16" x14ac:dyDescent="0.2">
      <c r="A211" s="36" t="s">
        <v>298</v>
      </c>
      <c r="B211" s="27" t="s">
        <v>296</v>
      </c>
      <c r="C211" s="21">
        <v>73612968</v>
      </c>
      <c r="D211" s="21">
        <v>0</v>
      </c>
      <c r="E211" s="21">
        <v>0</v>
      </c>
      <c r="F211" s="21">
        <v>0</v>
      </c>
      <c r="G211" s="21">
        <v>0</v>
      </c>
      <c r="H211" s="21">
        <v>73612968</v>
      </c>
      <c r="I211" s="21">
        <v>73260000</v>
      </c>
      <c r="J211" s="21">
        <v>73260000</v>
      </c>
      <c r="K211" s="21">
        <v>55580000</v>
      </c>
      <c r="L211" s="21">
        <v>53880000</v>
      </c>
      <c r="M211" s="21">
        <v>352968</v>
      </c>
      <c r="N211" s="12"/>
      <c r="O211" s="12"/>
      <c r="P211" s="12"/>
    </row>
    <row r="212" spans="1:16" x14ac:dyDescent="0.2">
      <c r="A212" s="36" t="s">
        <v>299</v>
      </c>
      <c r="B212" s="27" t="s">
        <v>300</v>
      </c>
      <c r="C212" s="21">
        <v>2099241000</v>
      </c>
      <c r="D212" s="21">
        <v>0</v>
      </c>
      <c r="E212" s="21">
        <v>0</v>
      </c>
      <c r="F212" s="21">
        <v>0</v>
      </c>
      <c r="G212" s="21">
        <v>0</v>
      </c>
      <c r="H212" s="21">
        <v>2099241000</v>
      </c>
      <c r="I212" s="21">
        <v>668103523</v>
      </c>
      <c r="J212" s="21">
        <v>587414189</v>
      </c>
      <c r="K212" s="21">
        <v>245767333</v>
      </c>
      <c r="L212" s="21">
        <v>245767333</v>
      </c>
      <c r="M212" s="21">
        <v>1431137477</v>
      </c>
      <c r="N212" s="12"/>
      <c r="O212" s="12"/>
      <c r="P212" s="12"/>
    </row>
    <row r="213" spans="1:16" x14ac:dyDescent="0.2">
      <c r="A213" s="36" t="s">
        <v>301</v>
      </c>
      <c r="B213" s="27" t="s">
        <v>302</v>
      </c>
      <c r="C213" s="21">
        <v>1630087000</v>
      </c>
      <c r="D213" s="21">
        <v>0</v>
      </c>
      <c r="E213" s="21">
        <v>0</v>
      </c>
      <c r="F213" s="21">
        <v>0</v>
      </c>
      <c r="G213" s="21">
        <v>0</v>
      </c>
      <c r="H213" s="21">
        <v>1630087000</v>
      </c>
      <c r="I213" s="21">
        <v>234663523</v>
      </c>
      <c r="J213" s="21">
        <v>204663523</v>
      </c>
      <c r="K213" s="21">
        <v>7600000</v>
      </c>
      <c r="L213" s="21">
        <v>7600000</v>
      </c>
      <c r="M213" s="21">
        <v>1395423477</v>
      </c>
      <c r="N213" s="12"/>
      <c r="O213" s="12"/>
      <c r="P213" s="12"/>
    </row>
    <row r="214" spans="1:16" x14ac:dyDescent="0.2">
      <c r="A214" s="36" t="s">
        <v>303</v>
      </c>
      <c r="B214" s="27" t="s">
        <v>304</v>
      </c>
      <c r="C214" s="21">
        <v>1630087000</v>
      </c>
      <c r="D214" s="21">
        <v>0</v>
      </c>
      <c r="E214" s="21">
        <v>0</v>
      </c>
      <c r="F214" s="21">
        <v>0</v>
      </c>
      <c r="G214" s="21">
        <v>0</v>
      </c>
      <c r="H214" s="21">
        <v>1630087000</v>
      </c>
      <c r="I214" s="21">
        <v>234663523</v>
      </c>
      <c r="J214" s="21">
        <v>204663523</v>
      </c>
      <c r="K214" s="21">
        <v>7600000</v>
      </c>
      <c r="L214" s="21">
        <v>7600000</v>
      </c>
      <c r="M214" s="21">
        <v>1395423477</v>
      </c>
      <c r="N214" s="12"/>
      <c r="O214" s="12"/>
      <c r="P214" s="12"/>
    </row>
    <row r="215" spans="1:16" x14ac:dyDescent="0.2">
      <c r="A215" s="36" t="s">
        <v>305</v>
      </c>
      <c r="B215" s="27" t="s">
        <v>306</v>
      </c>
      <c r="C215" s="21">
        <v>1630087000</v>
      </c>
      <c r="D215" s="21">
        <v>0</v>
      </c>
      <c r="E215" s="21">
        <v>0</v>
      </c>
      <c r="F215" s="21">
        <v>0</v>
      </c>
      <c r="G215" s="21">
        <v>0</v>
      </c>
      <c r="H215" s="21">
        <v>1630087000</v>
      </c>
      <c r="I215" s="21">
        <v>234663523</v>
      </c>
      <c r="J215" s="21">
        <v>204663523</v>
      </c>
      <c r="K215" s="21">
        <v>7600000</v>
      </c>
      <c r="L215" s="21">
        <v>7600000</v>
      </c>
      <c r="M215" s="21">
        <v>1395423477</v>
      </c>
      <c r="N215" s="12"/>
      <c r="O215" s="12"/>
      <c r="P215" s="12"/>
    </row>
    <row r="216" spans="1:16" x14ac:dyDescent="0.2">
      <c r="A216" s="36" t="s">
        <v>307</v>
      </c>
      <c r="B216" s="27" t="s">
        <v>47</v>
      </c>
      <c r="C216" s="21">
        <v>37884893</v>
      </c>
      <c r="D216" s="21">
        <v>0</v>
      </c>
      <c r="E216" s="21">
        <v>0</v>
      </c>
      <c r="F216" s="21">
        <v>0</v>
      </c>
      <c r="G216" s="21">
        <v>0</v>
      </c>
      <c r="H216" s="21">
        <v>37884893</v>
      </c>
      <c r="I216" s="21">
        <v>36197893</v>
      </c>
      <c r="J216" s="21">
        <v>6197893</v>
      </c>
      <c r="K216" s="21">
        <v>2397893</v>
      </c>
      <c r="L216" s="21">
        <v>2397893</v>
      </c>
      <c r="M216" s="21">
        <v>1687000</v>
      </c>
      <c r="N216" s="12"/>
      <c r="O216" s="12"/>
      <c r="P216" s="12"/>
    </row>
    <row r="217" spans="1:16" x14ac:dyDescent="0.2">
      <c r="A217" s="36" t="s">
        <v>308</v>
      </c>
      <c r="B217" s="27" t="s">
        <v>309</v>
      </c>
      <c r="C217" s="21">
        <v>7884893</v>
      </c>
      <c r="D217" s="21">
        <v>0</v>
      </c>
      <c r="E217" s="21">
        <v>0</v>
      </c>
      <c r="F217" s="21">
        <v>0</v>
      </c>
      <c r="G217" s="21">
        <v>0</v>
      </c>
      <c r="H217" s="21">
        <v>7884893</v>
      </c>
      <c r="I217" s="21">
        <v>6197893</v>
      </c>
      <c r="J217" s="21">
        <v>6197893</v>
      </c>
      <c r="K217" s="21">
        <v>2397893</v>
      </c>
      <c r="L217" s="21">
        <v>2397893</v>
      </c>
      <c r="M217" s="21">
        <v>1687000</v>
      </c>
      <c r="N217" s="12"/>
      <c r="O217" s="12"/>
      <c r="P217" s="12"/>
    </row>
    <row r="218" spans="1:16" x14ac:dyDescent="0.2">
      <c r="A218" s="36" t="s">
        <v>310</v>
      </c>
      <c r="B218" s="27" t="s">
        <v>311</v>
      </c>
      <c r="C218" s="21">
        <v>30000000</v>
      </c>
      <c r="D218" s="21">
        <v>0</v>
      </c>
      <c r="E218" s="21">
        <v>0</v>
      </c>
      <c r="F218" s="21">
        <v>0</v>
      </c>
      <c r="G218" s="21">
        <v>0</v>
      </c>
      <c r="H218" s="21">
        <v>30000000</v>
      </c>
      <c r="I218" s="21">
        <v>30000000</v>
      </c>
      <c r="J218" s="21">
        <v>0</v>
      </c>
      <c r="K218" s="21">
        <v>0</v>
      </c>
      <c r="L218" s="21">
        <v>0</v>
      </c>
      <c r="M218" s="21">
        <v>0</v>
      </c>
      <c r="N218" s="12"/>
      <c r="O218" s="12"/>
      <c r="P218" s="12"/>
    </row>
    <row r="219" spans="1:16" x14ac:dyDescent="0.2">
      <c r="A219" s="36" t="s">
        <v>312</v>
      </c>
      <c r="B219" s="27" t="s">
        <v>313</v>
      </c>
      <c r="C219" s="21">
        <v>950000000</v>
      </c>
      <c r="D219" s="21">
        <v>0</v>
      </c>
      <c r="E219" s="21">
        <v>0</v>
      </c>
      <c r="F219" s="21">
        <v>0</v>
      </c>
      <c r="G219" s="21">
        <v>0</v>
      </c>
      <c r="H219" s="21">
        <v>950000000</v>
      </c>
      <c r="I219" s="21">
        <v>193263523</v>
      </c>
      <c r="J219" s="21">
        <v>193263523</v>
      </c>
      <c r="K219" s="21">
        <v>0</v>
      </c>
      <c r="L219" s="21">
        <v>0</v>
      </c>
      <c r="M219" s="21">
        <v>756736477</v>
      </c>
      <c r="N219" s="12"/>
      <c r="O219" s="12"/>
      <c r="P219" s="12"/>
    </row>
    <row r="220" spans="1:16" ht="25.5" x14ac:dyDescent="0.2">
      <c r="A220" s="36" t="s">
        <v>314</v>
      </c>
      <c r="B220" s="38" t="s">
        <v>315</v>
      </c>
      <c r="C220" s="21">
        <v>950000000</v>
      </c>
      <c r="D220" s="21">
        <v>0</v>
      </c>
      <c r="E220" s="21">
        <v>0</v>
      </c>
      <c r="F220" s="21">
        <v>0</v>
      </c>
      <c r="G220" s="21">
        <v>0</v>
      </c>
      <c r="H220" s="21">
        <v>950000000</v>
      </c>
      <c r="I220" s="21">
        <v>193263523</v>
      </c>
      <c r="J220" s="21">
        <v>193263523</v>
      </c>
      <c r="K220" s="21">
        <v>0</v>
      </c>
      <c r="L220" s="21">
        <v>0</v>
      </c>
      <c r="M220" s="21">
        <v>756736477</v>
      </c>
      <c r="N220" s="12"/>
      <c r="O220" s="12"/>
      <c r="P220" s="12"/>
    </row>
    <row r="221" spans="1:16" x14ac:dyDescent="0.2">
      <c r="A221" s="36" t="s">
        <v>316</v>
      </c>
      <c r="B221" s="27" t="s">
        <v>64</v>
      </c>
      <c r="C221" s="21">
        <v>5202107</v>
      </c>
      <c r="D221" s="21">
        <v>0</v>
      </c>
      <c r="E221" s="21">
        <v>0</v>
      </c>
      <c r="F221" s="21">
        <v>0</v>
      </c>
      <c r="G221" s="21">
        <v>0</v>
      </c>
      <c r="H221" s="21">
        <v>5202107</v>
      </c>
      <c r="I221" s="21">
        <v>5202107</v>
      </c>
      <c r="J221" s="21">
        <v>5202107</v>
      </c>
      <c r="K221" s="21">
        <v>5202107</v>
      </c>
      <c r="L221" s="21">
        <v>5202107</v>
      </c>
      <c r="M221" s="21">
        <v>0</v>
      </c>
      <c r="N221" s="12"/>
      <c r="O221" s="12"/>
      <c r="P221" s="12"/>
    </row>
    <row r="222" spans="1:16" x14ac:dyDescent="0.2">
      <c r="A222" s="36" t="s">
        <v>317</v>
      </c>
      <c r="B222" s="27" t="s">
        <v>309</v>
      </c>
      <c r="C222" s="21">
        <v>5202107</v>
      </c>
      <c r="D222" s="21">
        <v>0</v>
      </c>
      <c r="E222" s="21">
        <v>0</v>
      </c>
      <c r="F222" s="21">
        <v>0</v>
      </c>
      <c r="G222" s="21">
        <v>0</v>
      </c>
      <c r="H222" s="21">
        <v>5202107</v>
      </c>
      <c r="I222" s="21">
        <v>5202107</v>
      </c>
      <c r="J222" s="21">
        <v>5202107</v>
      </c>
      <c r="K222" s="21">
        <v>5202107</v>
      </c>
      <c r="L222" s="21">
        <v>5202107</v>
      </c>
      <c r="M222" s="21">
        <v>0</v>
      </c>
      <c r="N222" s="12"/>
      <c r="O222" s="12"/>
      <c r="P222" s="12"/>
    </row>
    <row r="223" spans="1:16" x14ac:dyDescent="0.2">
      <c r="A223" s="36" t="s">
        <v>318</v>
      </c>
      <c r="B223" s="27" t="s">
        <v>319</v>
      </c>
      <c r="C223" s="21">
        <v>637000000</v>
      </c>
      <c r="D223" s="21">
        <v>0</v>
      </c>
      <c r="E223" s="21">
        <v>0</v>
      </c>
      <c r="F223" s="21">
        <v>0</v>
      </c>
      <c r="G223" s="21">
        <v>0</v>
      </c>
      <c r="H223" s="21">
        <v>637000000</v>
      </c>
      <c r="I223" s="21">
        <v>0</v>
      </c>
      <c r="J223" s="21">
        <v>0</v>
      </c>
      <c r="K223" s="21">
        <v>0</v>
      </c>
      <c r="L223" s="21">
        <v>0</v>
      </c>
      <c r="M223" s="21">
        <v>637000000</v>
      </c>
      <c r="N223" s="12"/>
      <c r="O223" s="12"/>
      <c r="P223" s="12"/>
    </row>
    <row r="224" spans="1:16" ht="25.5" x14ac:dyDescent="0.2">
      <c r="A224" s="36" t="s">
        <v>320</v>
      </c>
      <c r="B224" s="38" t="s">
        <v>315</v>
      </c>
      <c r="C224" s="21">
        <v>637000000</v>
      </c>
      <c r="D224" s="21">
        <v>0</v>
      </c>
      <c r="E224" s="21">
        <v>0</v>
      </c>
      <c r="F224" s="21">
        <v>0</v>
      </c>
      <c r="G224" s="21">
        <v>0</v>
      </c>
      <c r="H224" s="21">
        <v>637000000</v>
      </c>
      <c r="I224" s="21">
        <v>0</v>
      </c>
      <c r="J224" s="21">
        <v>0</v>
      </c>
      <c r="K224" s="21">
        <v>0</v>
      </c>
      <c r="L224" s="21">
        <v>0</v>
      </c>
      <c r="M224" s="21">
        <v>637000000</v>
      </c>
      <c r="N224" s="12"/>
      <c r="O224" s="12"/>
      <c r="P224" s="12"/>
    </row>
    <row r="225" spans="1:16" x14ac:dyDescent="0.2">
      <c r="A225" s="36" t="s">
        <v>321</v>
      </c>
      <c r="B225" s="27" t="s">
        <v>322</v>
      </c>
      <c r="C225" s="21">
        <v>469154000</v>
      </c>
      <c r="D225" s="21">
        <v>0</v>
      </c>
      <c r="E225" s="21">
        <v>0</v>
      </c>
      <c r="F225" s="21">
        <v>0</v>
      </c>
      <c r="G225" s="21">
        <v>0</v>
      </c>
      <c r="H225" s="21">
        <v>469154000</v>
      </c>
      <c r="I225" s="21">
        <v>433440000</v>
      </c>
      <c r="J225" s="21">
        <v>382750666</v>
      </c>
      <c r="K225" s="21">
        <v>238167333</v>
      </c>
      <c r="L225" s="21">
        <v>238167333</v>
      </c>
      <c r="M225" s="21">
        <v>35714000</v>
      </c>
      <c r="N225" s="12"/>
      <c r="O225" s="12"/>
      <c r="P225" s="12"/>
    </row>
    <row r="226" spans="1:16" x14ac:dyDescent="0.2">
      <c r="A226" s="36" t="s">
        <v>323</v>
      </c>
      <c r="B226" s="27" t="s">
        <v>324</v>
      </c>
      <c r="C226" s="21">
        <v>469154000</v>
      </c>
      <c r="D226" s="21">
        <v>0</v>
      </c>
      <c r="E226" s="21">
        <v>0</v>
      </c>
      <c r="F226" s="21">
        <v>0</v>
      </c>
      <c r="G226" s="21">
        <v>0</v>
      </c>
      <c r="H226" s="21">
        <v>469154000</v>
      </c>
      <c r="I226" s="21">
        <v>433440000</v>
      </c>
      <c r="J226" s="21">
        <v>382750666</v>
      </c>
      <c r="K226" s="21">
        <v>238167333</v>
      </c>
      <c r="L226" s="21">
        <v>238167333</v>
      </c>
      <c r="M226" s="21">
        <v>35714000</v>
      </c>
      <c r="N226" s="12"/>
      <c r="O226" s="12"/>
      <c r="P226" s="12"/>
    </row>
    <row r="227" spans="1:16" x14ac:dyDescent="0.2">
      <c r="A227" s="36" t="s">
        <v>325</v>
      </c>
      <c r="B227" s="27" t="s">
        <v>326</v>
      </c>
      <c r="C227" s="21">
        <v>469154000</v>
      </c>
      <c r="D227" s="21">
        <v>0</v>
      </c>
      <c r="E227" s="21">
        <v>0</v>
      </c>
      <c r="F227" s="21">
        <v>0</v>
      </c>
      <c r="G227" s="21">
        <v>0</v>
      </c>
      <c r="H227" s="21">
        <v>469154000</v>
      </c>
      <c r="I227" s="21">
        <v>433440000</v>
      </c>
      <c r="J227" s="21">
        <v>382750666</v>
      </c>
      <c r="K227" s="21">
        <v>238167333</v>
      </c>
      <c r="L227" s="21">
        <v>238167333</v>
      </c>
      <c r="M227" s="21">
        <v>35714000</v>
      </c>
      <c r="N227" s="12"/>
      <c r="O227" s="12"/>
      <c r="P227" s="12"/>
    </row>
    <row r="228" spans="1:16" x14ac:dyDescent="0.2">
      <c r="A228" s="36" t="s">
        <v>327</v>
      </c>
      <c r="B228" s="27" t="s">
        <v>47</v>
      </c>
      <c r="C228" s="21">
        <v>279651932</v>
      </c>
      <c r="D228" s="21">
        <v>0</v>
      </c>
      <c r="E228" s="21">
        <v>0</v>
      </c>
      <c r="F228" s="21">
        <v>0</v>
      </c>
      <c r="G228" s="21">
        <v>0</v>
      </c>
      <c r="H228" s="21">
        <v>279651932</v>
      </c>
      <c r="I228" s="21">
        <v>252837932</v>
      </c>
      <c r="J228" s="21">
        <v>210657932</v>
      </c>
      <c r="K228" s="21">
        <v>116707333</v>
      </c>
      <c r="L228" s="21">
        <v>116707333</v>
      </c>
      <c r="M228" s="21">
        <v>26814000</v>
      </c>
      <c r="N228" s="12"/>
      <c r="O228" s="12"/>
      <c r="P228" s="12"/>
    </row>
    <row r="229" spans="1:16" x14ac:dyDescent="0.2">
      <c r="A229" s="36" t="s">
        <v>328</v>
      </c>
      <c r="B229" s="27" t="s">
        <v>329</v>
      </c>
      <c r="C229" s="21">
        <v>279651932</v>
      </c>
      <c r="D229" s="21">
        <v>0</v>
      </c>
      <c r="E229" s="21">
        <v>0</v>
      </c>
      <c r="F229" s="21">
        <v>0</v>
      </c>
      <c r="G229" s="21">
        <v>0</v>
      </c>
      <c r="H229" s="21">
        <v>279651932</v>
      </c>
      <c r="I229" s="21">
        <v>252837932</v>
      </c>
      <c r="J229" s="21">
        <v>210657932</v>
      </c>
      <c r="K229" s="21">
        <v>116707333</v>
      </c>
      <c r="L229" s="21">
        <v>116707333</v>
      </c>
      <c r="M229" s="21">
        <v>26814000</v>
      </c>
      <c r="N229" s="12"/>
      <c r="O229" s="12"/>
      <c r="P229" s="12"/>
    </row>
    <row r="230" spans="1:16" x14ac:dyDescent="0.2">
      <c r="A230" s="36" t="s">
        <v>330</v>
      </c>
      <c r="B230" s="27" t="s">
        <v>64</v>
      </c>
      <c r="C230" s="21">
        <v>184502068</v>
      </c>
      <c r="D230" s="21">
        <v>0</v>
      </c>
      <c r="E230" s="21">
        <v>0</v>
      </c>
      <c r="F230" s="21">
        <v>0</v>
      </c>
      <c r="G230" s="21">
        <v>0</v>
      </c>
      <c r="H230" s="21">
        <v>184502068</v>
      </c>
      <c r="I230" s="21">
        <v>180602068</v>
      </c>
      <c r="J230" s="21">
        <v>172092734</v>
      </c>
      <c r="K230" s="21">
        <v>121460000</v>
      </c>
      <c r="L230" s="21">
        <v>121460000</v>
      </c>
      <c r="M230" s="21">
        <v>3900000</v>
      </c>
      <c r="N230" s="12"/>
      <c r="O230" s="12"/>
      <c r="P230" s="12"/>
    </row>
    <row r="231" spans="1:16" x14ac:dyDescent="0.2">
      <c r="A231" s="36" t="s">
        <v>331</v>
      </c>
      <c r="B231" s="27" t="s">
        <v>329</v>
      </c>
      <c r="C231" s="21">
        <v>184502068</v>
      </c>
      <c r="D231" s="21">
        <v>0</v>
      </c>
      <c r="E231" s="21">
        <v>0</v>
      </c>
      <c r="F231" s="21">
        <v>0</v>
      </c>
      <c r="G231" s="21">
        <v>0</v>
      </c>
      <c r="H231" s="21">
        <v>184502068</v>
      </c>
      <c r="I231" s="21">
        <v>180602068</v>
      </c>
      <c r="J231" s="21">
        <v>172092734</v>
      </c>
      <c r="K231" s="21">
        <v>121460000</v>
      </c>
      <c r="L231" s="21">
        <v>121460000</v>
      </c>
      <c r="M231" s="21">
        <v>3900000</v>
      </c>
      <c r="N231" s="12"/>
      <c r="O231" s="12"/>
      <c r="P231" s="12"/>
    </row>
    <row r="232" spans="1:16" x14ac:dyDescent="0.2">
      <c r="A232" s="36" t="s">
        <v>332</v>
      </c>
      <c r="B232" s="27" t="s">
        <v>333</v>
      </c>
      <c r="C232" s="21">
        <v>5000000</v>
      </c>
      <c r="D232" s="21">
        <v>0</v>
      </c>
      <c r="E232" s="21">
        <v>0</v>
      </c>
      <c r="F232" s="21">
        <v>0</v>
      </c>
      <c r="G232" s="21">
        <v>0</v>
      </c>
      <c r="H232" s="21">
        <v>5000000</v>
      </c>
      <c r="I232" s="21">
        <v>0</v>
      </c>
      <c r="J232" s="21">
        <v>0</v>
      </c>
      <c r="K232" s="21">
        <v>0</v>
      </c>
      <c r="L232" s="21">
        <v>0</v>
      </c>
      <c r="M232" s="21">
        <v>5000000</v>
      </c>
      <c r="N232" s="12"/>
      <c r="O232" s="12"/>
      <c r="P232" s="12"/>
    </row>
    <row r="233" spans="1:16" x14ac:dyDescent="0.2">
      <c r="A233" s="36" t="s">
        <v>334</v>
      </c>
      <c r="B233" s="27" t="s">
        <v>329</v>
      </c>
      <c r="C233" s="21">
        <v>5000000</v>
      </c>
      <c r="D233" s="21">
        <v>0</v>
      </c>
      <c r="E233" s="21">
        <v>0</v>
      </c>
      <c r="F233" s="21">
        <v>0</v>
      </c>
      <c r="G233" s="21">
        <v>0</v>
      </c>
      <c r="H233" s="21">
        <v>5000000</v>
      </c>
      <c r="I233" s="21">
        <v>0</v>
      </c>
      <c r="J233" s="21">
        <v>0</v>
      </c>
      <c r="K233" s="21">
        <v>0</v>
      </c>
      <c r="L233" s="21">
        <v>0</v>
      </c>
      <c r="M233" s="21">
        <v>5000000</v>
      </c>
      <c r="N233" s="12"/>
      <c r="O233" s="12"/>
      <c r="P233" s="12"/>
    </row>
    <row r="234" spans="1:16" x14ac:dyDescent="0.2">
      <c r="A234" s="36" t="s">
        <v>335</v>
      </c>
      <c r="B234" s="27" t="s">
        <v>55</v>
      </c>
      <c r="C234" s="21">
        <v>65321000</v>
      </c>
      <c r="D234" s="21">
        <v>0</v>
      </c>
      <c r="E234" s="21">
        <v>0</v>
      </c>
      <c r="F234" s="21">
        <v>0</v>
      </c>
      <c r="G234" s="21">
        <v>0</v>
      </c>
      <c r="H234" s="21">
        <v>65321000</v>
      </c>
      <c r="I234" s="21">
        <v>34280000</v>
      </c>
      <c r="J234" s="21">
        <v>34280000</v>
      </c>
      <c r="K234" s="21">
        <v>14200000</v>
      </c>
      <c r="L234" s="21">
        <v>14200000</v>
      </c>
      <c r="M234" s="21">
        <v>31041000</v>
      </c>
      <c r="N234" s="12"/>
      <c r="O234" s="12"/>
      <c r="P234" s="12"/>
    </row>
    <row r="235" spans="1:16" x14ac:dyDescent="0.2">
      <c r="A235" s="36" t="s">
        <v>336</v>
      </c>
      <c r="B235" s="27" t="s">
        <v>57</v>
      </c>
      <c r="C235" s="21">
        <v>65321000</v>
      </c>
      <c r="D235" s="21">
        <v>0</v>
      </c>
      <c r="E235" s="21">
        <v>0</v>
      </c>
      <c r="F235" s="21">
        <v>0</v>
      </c>
      <c r="G235" s="21">
        <v>0</v>
      </c>
      <c r="H235" s="21">
        <v>65321000</v>
      </c>
      <c r="I235" s="21">
        <v>34280000</v>
      </c>
      <c r="J235" s="21">
        <v>34280000</v>
      </c>
      <c r="K235" s="21">
        <v>14200000</v>
      </c>
      <c r="L235" s="21">
        <v>14200000</v>
      </c>
      <c r="M235" s="21">
        <v>31041000</v>
      </c>
      <c r="N235" s="12"/>
      <c r="O235" s="12"/>
      <c r="P235" s="12"/>
    </row>
    <row r="236" spans="1:16" x14ac:dyDescent="0.2">
      <c r="A236" s="36" t="s">
        <v>337</v>
      </c>
      <c r="B236" s="27" t="s">
        <v>59</v>
      </c>
      <c r="C236" s="21">
        <v>65321000</v>
      </c>
      <c r="D236" s="21">
        <v>0</v>
      </c>
      <c r="E236" s="21">
        <v>0</v>
      </c>
      <c r="F236" s="21">
        <v>0</v>
      </c>
      <c r="G236" s="21">
        <v>0</v>
      </c>
      <c r="H236" s="21">
        <v>65321000</v>
      </c>
      <c r="I236" s="21">
        <v>34280000</v>
      </c>
      <c r="J236" s="21">
        <v>34280000</v>
      </c>
      <c r="K236" s="21">
        <v>14200000</v>
      </c>
      <c r="L236" s="21">
        <v>14200000</v>
      </c>
      <c r="M236" s="21">
        <v>31041000</v>
      </c>
      <c r="N236" s="12"/>
      <c r="O236" s="12"/>
      <c r="P236" s="12"/>
    </row>
    <row r="237" spans="1:16" x14ac:dyDescent="0.2">
      <c r="A237" s="36" t="s">
        <v>338</v>
      </c>
      <c r="B237" s="27" t="s">
        <v>339</v>
      </c>
      <c r="C237" s="21">
        <v>65321000</v>
      </c>
      <c r="D237" s="21">
        <v>0</v>
      </c>
      <c r="E237" s="21">
        <v>0</v>
      </c>
      <c r="F237" s="21">
        <v>0</v>
      </c>
      <c r="G237" s="21">
        <v>0</v>
      </c>
      <c r="H237" s="21">
        <v>65321000</v>
      </c>
      <c r="I237" s="21">
        <v>34280000</v>
      </c>
      <c r="J237" s="21">
        <v>34280000</v>
      </c>
      <c r="K237" s="21">
        <v>14200000</v>
      </c>
      <c r="L237" s="21">
        <v>14200000</v>
      </c>
      <c r="M237" s="21">
        <v>31041000</v>
      </c>
      <c r="N237" s="12"/>
      <c r="O237" s="12"/>
      <c r="P237" s="12"/>
    </row>
    <row r="238" spans="1:16" x14ac:dyDescent="0.2">
      <c r="A238" s="36" t="s">
        <v>340</v>
      </c>
      <c r="B238" s="27" t="s">
        <v>341</v>
      </c>
      <c r="C238" s="21">
        <v>65321000</v>
      </c>
      <c r="D238" s="21">
        <v>0</v>
      </c>
      <c r="E238" s="21">
        <v>0</v>
      </c>
      <c r="F238" s="21">
        <v>0</v>
      </c>
      <c r="G238" s="21">
        <v>0</v>
      </c>
      <c r="H238" s="21">
        <v>65321000</v>
      </c>
      <c r="I238" s="21">
        <v>34280000</v>
      </c>
      <c r="J238" s="21">
        <v>34280000</v>
      </c>
      <c r="K238" s="21">
        <v>14200000</v>
      </c>
      <c r="L238" s="21">
        <v>14200000</v>
      </c>
      <c r="M238" s="21">
        <v>31041000</v>
      </c>
      <c r="N238" s="12"/>
      <c r="O238" s="12"/>
      <c r="P238" s="12"/>
    </row>
    <row r="239" spans="1:16" x14ac:dyDescent="0.2">
      <c r="A239" s="36" t="s">
        <v>342</v>
      </c>
      <c r="B239" s="27" t="s">
        <v>47</v>
      </c>
      <c r="C239" s="21">
        <v>39355784</v>
      </c>
      <c r="D239" s="21">
        <v>0</v>
      </c>
      <c r="E239" s="21">
        <v>0</v>
      </c>
      <c r="F239" s="21">
        <v>0</v>
      </c>
      <c r="G239" s="21">
        <v>0</v>
      </c>
      <c r="H239" s="21">
        <v>39355784</v>
      </c>
      <c r="I239" s="21">
        <v>16771073</v>
      </c>
      <c r="J239" s="21">
        <v>16771073</v>
      </c>
      <c r="K239" s="21">
        <v>8800000</v>
      </c>
      <c r="L239" s="21">
        <v>8800000</v>
      </c>
      <c r="M239" s="21">
        <v>22584711</v>
      </c>
      <c r="N239" s="12"/>
      <c r="O239" s="12"/>
      <c r="P239" s="12"/>
    </row>
    <row r="240" spans="1:16" x14ac:dyDescent="0.2">
      <c r="A240" s="36" t="s">
        <v>343</v>
      </c>
      <c r="B240" s="27" t="s">
        <v>344</v>
      </c>
      <c r="C240" s="21">
        <v>16080073</v>
      </c>
      <c r="D240" s="21">
        <v>0</v>
      </c>
      <c r="E240" s="21">
        <v>0</v>
      </c>
      <c r="F240" s="21">
        <v>0</v>
      </c>
      <c r="G240" s="21">
        <v>0</v>
      </c>
      <c r="H240" s="21">
        <v>16080073</v>
      </c>
      <c r="I240" s="21">
        <v>9571073</v>
      </c>
      <c r="J240" s="21">
        <v>9571073</v>
      </c>
      <c r="K240" s="21">
        <v>1900000</v>
      </c>
      <c r="L240" s="21">
        <v>1900000</v>
      </c>
      <c r="M240" s="21">
        <v>6509000</v>
      </c>
      <c r="N240" s="12"/>
      <c r="O240" s="12"/>
      <c r="P240" s="12"/>
    </row>
    <row r="241" spans="1:16" x14ac:dyDescent="0.2">
      <c r="A241" s="36" t="s">
        <v>345</v>
      </c>
      <c r="B241" s="27" t="s">
        <v>346</v>
      </c>
      <c r="C241" s="21">
        <v>23275711</v>
      </c>
      <c r="D241" s="21">
        <v>0</v>
      </c>
      <c r="E241" s="21">
        <v>0</v>
      </c>
      <c r="F241" s="21">
        <v>0</v>
      </c>
      <c r="G241" s="21">
        <v>0</v>
      </c>
      <c r="H241" s="21">
        <v>23275711</v>
      </c>
      <c r="I241" s="21">
        <v>7200000</v>
      </c>
      <c r="J241" s="21">
        <v>7200000</v>
      </c>
      <c r="K241" s="21">
        <v>6900000</v>
      </c>
      <c r="L241" s="21">
        <v>6900000</v>
      </c>
      <c r="M241" s="21">
        <v>16075711</v>
      </c>
      <c r="N241" s="12"/>
      <c r="O241" s="12"/>
      <c r="P241" s="12"/>
    </row>
    <row r="242" spans="1:16" x14ac:dyDescent="0.2">
      <c r="A242" s="36" t="s">
        <v>347</v>
      </c>
      <c r="B242" s="27" t="s">
        <v>64</v>
      </c>
      <c r="C242" s="21">
        <v>25965216</v>
      </c>
      <c r="D242" s="21">
        <v>0</v>
      </c>
      <c r="E242" s="21">
        <v>0</v>
      </c>
      <c r="F242" s="21">
        <v>0</v>
      </c>
      <c r="G242" s="21">
        <v>0</v>
      </c>
      <c r="H242" s="21">
        <v>25965216</v>
      </c>
      <c r="I242" s="21">
        <v>17508927</v>
      </c>
      <c r="J242" s="21">
        <v>17508927</v>
      </c>
      <c r="K242" s="21">
        <v>5400000</v>
      </c>
      <c r="L242" s="21">
        <v>5400000</v>
      </c>
      <c r="M242" s="21">
        <v>8456289</v>
      </c>
      <c r="N242" s="12"/>
      <c r="O242" s="12"/>
      <c r="P242" s="12"/>
    </row>
    <row r="243" spans="1:16" x14ac:dyDescent="0.2">
      <c r="A243" s="36" t="s">
        <v>348</v>
      </c>
      <c r="B243" s="27" t="s">
        <v>344</v>
      </c>
      <c r="C243" s="21">
        <v>10608927</v>
      </c>
      <c r="D243" s="21">
        <v>0</v>
      </c>
      <c r="E243" s="21">
        <v>0</v>
      </c>
      <c r="F243" s="21">
        <v>0</v>
      </c>
      <c r="G243" s="21">
        <v>0</v>
      </c>
      <c r="H243" s="21">
        <v>10608927</v>
      </c>
      <c r="I243" s="21">
        <v>10608927</v>
      </c>
      <c r="J243" s="21">
        <v>10608927</v>
      </c>
      <c r="K243" s="21">
        <v>5400000</v>
      </c>
      <c r="L243" s="21">
        <v>5400000</v>
      </c>
      <c r="M243" s="21">
        <v>0</v>
      </c>
      <c r="N243" s="12"/>
      <c r="O243" s="12"/>
      <c r="P243" s="12"/>
    </row>
    <row r="244" spans="1:16" x14ac:dyDescent="0.2">
      <c r="A244" s="36" t="s">
        <v>349</v>
      </c>
      <c r="B244" s="27" t="s">
        <v>346</v>
      </c>
      <c r="C244" s="21">
        <v>15356289</v>
      </c>
      <c r="D244" s="21">
        <v>0</v>
      </c>
      <c r="E244" s="21">
        <v>0</v>
      </c>
      <c r="F244" s="21">
        <v>0</v>
      </c>
      <c r="G244" s="21">
        <v>0</v>
      </c>
      <c r="H244" s="21">
        <v>15356289</v>
      </c>
      <c r="I244" s="21">
        <v>6900000</v>
      </c>
      <c r="J244" s="21">
        <v>6900000</v>
      </c>
      <c r="K244" s="21">
        <v>0</v>
      </c>
      <c r="L244" s="21">
        <v>0</v>
      </c>
      <c r="M244" s="21">
        <v>8456289</v>
      </c>
      <c r="N244" s="12"/>
      <c r="O244" s="12"/>
      <c r="P244" s="12"/>
    </row>
    <row r="245" spans="1:16" x14ac:dyDescent="0.2">
      <c r="A245" s="36" t="s">
        <v>350</v>
      </c>
      <c r="B245" s="27" t="s">
        <v>351</v>
      </c>
      <c r="C245" s="21">
        <v>3780000000</v>
      </c>
      <c r="D245" s="21">
        <v>0</v>
      </c>
      <c r="E245" s="21">
        <v>0</v>
      </c>
      <c r="F245" s="21">
        <v>0</v>
      </c>
      <c r="G245" s="21">
        <v>0</v>
      </c>
      <c r="H245" s="21">
        <v>3780000000</v>
      </c>
      <c r="I245" s="21">
        <v>2466293668.1100001</v>
      </c>
      <c r="J245" s="21">
        <v>1379522784.1099999</v>
      </c>
      <c r="K245" s="21">
        <v>872636863</v>
      </c>
      <c r="L245" s="21">
        <v>826041500</v>
      </c>
      <c r="M245" s="21">
        <v>1313706331.8900001</v>
      </c>
      <c r="N245" s="12"/>
      <c r="O245" s="12"/>
      <c r="P245" s="12"/>
    </row>
    <row r="246" spans="1:16" x14ac:dyDescent="0.2">
      <c r="A246" s="36" t="s">
        <v>352</v>
      </c>
      <c r="B246" s="27" t="s">
        <v>35</v>
      </c>
      <c r="C246" s="21">
        <v>3780000000</v>
      </c>
      <c r="D246" s="21">
        <v>0</v>
      </c>
      <c r="E246" s="21">
        <v>0</v>
      </c>
      <c r="F246" s="21">
        <v>0</v>
      </c>
      <c r="G246" s="21">
        <v>0</v>
      </c>
      <c r="H246" s="21">
        <v>3780000000</v>
      </c>
      <c r="I246" s="21">
        <v>2466293668.1100001</v>
      </c>
      <c r="J246" s="21">
        <v>1379522784.1099999</v>
      </c>
      <c r="K246" s="21">
        <v>872636863</v>
      </c>
      <c r="L246" s="21">
        <v>826041500</v>
      </c>
      <c r="M246" s="21">
        <v>1313706331.8900001</v>
      </c>
      <c r="N246" s="12"/>
      <c r="O246" s="12"/>
      <c r="P246" s="12"/>
    </row>
    <row r="247" spans="1:16" x14ac:dyDescent="0.2">
      <c r="A247" s="36" t="s">
        <v>353</v>
      </c>
      <c r="B247" s="27" t="s">
        <v>161</v>
      </c>
      <c r="C247" s="21">
        <v>3780000000</v>
      </c>
      <c r="D247" s="21">
        <v>0</v>
      </c>
      <c r="E247" s="21">
        <v>0</v>
      </c>
      <c r="F247" s="21">
        <v>0</v>
      </c>
      <c r="G247" s="21">
        <v>0</v>
      </c>
      <c r="H247" s="21">
        <v>3780000000</v>
      </c>
      <c r="I247" s="21">
        <v>2466293668.1100001</v>
      </c>
      <c r="J247" s="21">
        <v>1379522784.1099999</v>
      </c>
      <c r="K247" s="21">
        <v>872636863</v>
      </c>
      <c r="L247" s="21">
        <v>826041500</v>
      </c>
      <c r="M247" s="21">
        <v>1313706331.8900001</v>
      </c>
      <c r="N247" s="12"/>
      <c r="O247" s="12"/>
      <c r="P247" s="12"/>
    </row>
    <row r="248" spans="1:16" x14ac:dyDescent="0.2">
      <c r="A248" s="36" t="s">
        <v>354</v>
      </c>
      <c r="B248" s="27" t="s">
        <v>214</v>
      </c>
      <c r="C248" s="21">
        <v>3780000000</v>
      </c>
      <c r="D248" s="21">
        <v>0</v>
      </c>
      <c r="E248" s="21">
        <v>0</v>
      </c>
      <c r="F248" s="21">
        <v>0</v>
      </c>
      <c r="G248" s="21">
        <v>0</v>
      </c>
      <c r="H248" s="21">
        <v>3780000000</v>
      </c>
      <c r="I248" s="21">
        <v>2466293668.1100001</v>
      </c>
      <c r="J248" s="21">
        <v>1379522784.1099999</v>
      </c>
      <c r="K248" s="21">
        <v>872636863</v>
      </c>
      <c r="L248" s="21">
        <v>826041500</v>
      </c>
      <c r="M248" s="21">
        <v>1313706331.8900001</v>
      </c>
      <c r="N248" s="12"/>
      <c r="O248" s="12"/>
      <c r="P248" s="12"/>
    </row>
    <row r="249" spans="1:16" x14ac:dyDescent="0.2">
      <c r="A249" s="36" t="s">
        <v>355</v>
      </c>
      <c r="B249" s="27" t="s">
        <v>216</v>
      </c>
      <c r="C249" s="21">
        <v>3780000000</v>
      </c>
      <c r="D249" s="21">
        <v>0</v>
      </c>
      <c r="E249" s="21">
        <v>0</v>
      </c>
      <c r="F249" s="21">
        <v>0</v>
      </c>
      <c r="G249" s="21">
        <v>0</v>
      </c>
      <c r="H249" s="21">
        <v>3780000000</v>
      </c>
      <c r="I249" s="21">
        <v>2466293668.1100001</v>
      </c>
      <c r="J249" s="21">
        <v>1379522784.1099999</v>
      </c>
      <c r="K249" s="21">
        <v>872636863</v>
      </c>
      <c r="L249" s="21">
        <v>826041500</v>
      </c>
      <c r="M249" s="21">
        <v>1313706331.8900001</v>
      </c>
      <c r="N249" s="12"/>
      <c r="O249" s="12"/>
      <c r="P249" s="12"/>
    </row>
    <row r="250" spans="1:16" x14ac:dyDescent="0.2">
      <c r="A250" s="36" t="s">
        <v>356</v>
      </c>
      <c r="B250" s="27" t="s">
        <v>218</v>
      </c>
      <c r="C250" s="21">
        <v>3780000000</v>
      </c>
      <c r="D250" s="21">
        <v>0</v>
      </c>
      <c r="E250" s="21">
        <v>0</v>
      </c>
      <c r="F250" s="21">
        <v>0</v>
      </c>
      <c r="G250" s="21">
        <v>0</v>
      </c>
      <c r="H250" s="21">
        <v>3780000000</v>
      </c>
      <c r="I250" s="21">
        <v>2466293668.1100001</v>
      </c>
      <c r="J250" s="21">
        <v>1379522784.1099999</v>
      </c>
      <c r="K250" s="21">
        <v>872636863</v>
      </c>
      <c r="L250" s="21">
        <v>826041500</v>
      </c>
      <c r="M250" s="21">
        <v>1313706331.8900001</v>
      </c>
      <c r="N250" s="12"/>
      <c r="O250" s="12"/>
      <c r="P250" s="12"/>
    </row>
    <row r="251" spans="1:16" x14ac:dyDescent="0.2">
      <c r="A251" s="36" t="s">
        <v>357</v>
      </c>
      <c r="B251" s="27" t="s">
        <v>220</v>
      </c>
      <c r="C251" s="21">
        <v>3780000000</v>
      </c>
      <c r="D251" s="21">
        <v>0</v>
      </c>
      <c r="E251" s="21">
        <v>0</v>
      </c>
      <c r="F251" s="21">
        <v>0</v>
      </c>
      <c r="G251" s="21">
        <v>0</v>
      </c>
      <c r="H251" s="21">
        <v>3780000000</v>
      </c>
      <c r="I251" s="21">
        <v>2466293668.1100001</v>
      </c>
      <c r="J251" s="21">
        <v>1379522784.1099999</v>
      </c>
      <c r="K251" s="21">
        <v>872636863</v>
      </c>
      <c r="L251" s="21">
        <v>826041500</v>
      </c>
      <c r="M251" s="21">
        <v>1313706331.8900001</v>
      </c>
      <c r="N251" s="12"/>
      <c r="O251" s="12"/>
      <c r="P251" s="12"/>
    </row>
    <row r="252" spans="1:16" x14ac:dyDescent="0.2">
      <c r="A252" s="36" t="s">
        <v>358</v>
      </c>
      <c r="B252" s="27" t="s">
        <v>359</v>
      </c>
      <c r="C252" s="21">
        <v>3200000000</v>
      </c>
      <c r="D252" s="21">
        <v>0</v>
      </c>
      <c r="E252" s="21">
        <v>0</v>
      </c>
      <c r="F252" s="21">
        <v>0</v>
      </c>
      <c r="G252" s="21">
        <v>0</v>
      </c>
      <c r="H252" s="21">
        <v>3200000000</v>
      </c>
      <c r="I252" s="21">
        <v>2466293668.1100001</v>
      </c>
      <c r="J252" s="21">
        <v>1379522784.1099999</v>
      </c>
      <c r="K252" s="21">
        <v>872636863</v>
      </c>
      <c r="L252" s="21">
        <v>826041500</v>
      </c>
      <c r="M252" s="21">
        <v>733706331.88999999</v>
      </c>
      <c r="N252" s="12"/>
      <c r="O252" s="12"/>
      <c r="P252" s="12"/>
    </row>
    <row r="253" spans="1:16" ht="38.25" x14ac:dyDescent="0.2">
      <c r="A253" s="36" t="s">
        <v>360</v>
      </c>
      <c r="B253" s="38" t="s">
        <v>361</v>
      </c>
      <c r="C253" s="21">
        <v>3200000000</v>
      </c>
      <c r="D253" s="21">
        <v>0</v>
      </c>
      <c r="E253" s="21">
        <v>0</v>
      </c>
      <c r="F253" s="21">
        <v>0</v>
      </c>
      <c r="G253" s="21">
        <v>0</v>
      </c>
      <c r="H253" s="21">
        <v>3200000000</v>
      </c>
      <c r="I253" s="21">
        <v>2466293668.1100001</v>
      </c>
      <c r="J253" s="21">
        <v>1379522784.1099999</v>
      </c>
      <c r="K253" s="21">
        <v>872636863</v>
      </c>
      <c r="L253" s="21">
        <v>826041500</v>
      </c>
      <c r="M253" s="21">
        <v>733706331.88999999</v>
      </c>
      <c r="N253" s="12"/>
      <c r="O253" s="12"/>
      <c r="P253" s="12"/>
    </row>
    <row r="254" spans="1:16" x14ac:dyDescent="0.2">
      <c r="A254" s="36" t="s">
        <v>362</v>
      </c>
      <c r="B254" s="27" t="s">
        <v>363</v>
      </c>
      <c r="C254" s="21">
        <v>580000000</v>
      </c>
      <c r="D254" s="21">
        <v>0</v>
      </c>
      <c r="E254" s="21">
        <v>0</v>
      </c>
      <c r="F254" s="21">
        <v>0</v>
      </c>
      <c r="G254" s="21">
        <v>0</v>
      </c>
      <c r="H254" s="21">
        <v>580000000</v>
      </c>
      <c r="I254" s="21">
        <v>0</v>
      </c>
      <c r="J254" s="21">
        <v>0</v>
      </c>
      <c r="K254" s="21">
        <v>0</v>
      </c>
      <c r="L254" s="21">
        <v>0</v>
      </c>
      <c r="M254" s="21">
        <v>580000000</v>
      </c>
      <c r="N254" s="12"/>
      <c r="O254" s="12"/>
      <c r="P254" s="12"/>
    </row>
    <row r="255" spans="1:16" ht="38.25" x14ac:dyDescent="0.2">
      <c r="A255" s="36" t="s">
        <v>364</v>
      </c>
      <c r="B255" s="38" t="s">
        <v>361</v>
      </c>
      <c r="C255" s="21">
        <v>580000000</v>
      </c>
      <c r="D255" s="21">
        <v>0</v>
      </c>
      <c r="E255" s="21">
        <v>0</v>
      </c>
      <c r="F255" s="21">
        <v>0</v>
      </c>
      <c r="G255" s="21">
        <v>0</v>
      </c>
      <c r="H255" s="21">
        <v>580000000</v>
      </c>
      <c r="I255" s="21">
        <v>0</v>
      </c>
      <c r="J255" s="21">
        <v>0</v>
      </c>
      <c r="K255" s="21">
        <v>0</v>
      </c>
      <c r="L255" s="21">
        <v>0</v>
      </c>
      <c r="M255" s="21">
        <v>580000000</v>
      </c>
      <c r="N255" s="12"/>
      <c r="O255" s="12"/>
      <c r="P255" s="12"/>
    </row>
    <row r="256" spans="1:16" ht="25.5" x14ac:dyDescent="0.2">
      <c r="A256" s="36" t="s">
        <v>365</v>
      </c>
      <c r="B256" s="38" t="s">
        <v>366</v>
      </c>
      <c r="C256" s="21">
        <v>0</v>
      </c>
      <c r="D256" s="21">
        <v>0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12"/>
      <c r="O256" s="12"/>
      <c r="P256" s="12"/>
    </row>
    <row r="257" spans="1:16" x14ac:dyDescent="0.2">
      <c r="A257" s="36" t="s">
        <v>367</v>
      </c>
      <c r="B257" s="27" t="s">
        <v>368</v>
      </c>
      <c r="C257" s="21">
        <v>0</v>
      </c>
      <c r="D257" s="21">
        <v>0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1">
        <v>0</v>
      </c>
      <c r="N257" s="12"/>
      <c r="O257" s="12"/>
      <c r="P257" s="12"/>
    </row>
    <row r="258" spans="1:16" ht="25.5" x14ac:dyDescent="0.2">
      <c r="A258" s="36" t="s">
        <v>369</v>
      </c>
      <c r="B258" s="38" t="s">
        <v>370</v>
      </c>
      <c r="C258" s="21">
        <v>0</v>
      </c>
      <c r="D258" s="21">
        <v>0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0</v>
      </c>
      <c r="N258" s="12"/>
      <c r="O258" s="12"/>
      <c r="P258" s="12"/>
    </row>
    <row r="259" spans="1:16" x14ac:dyDescent="0.2">
      <c r="A259" s="36" t="s">
        <v>371</v>
      </c>
      <c r="B259" s="27" t="s">
        <v>368</v>
      </c>
      <c r="C259" s="21">
        <v>0</v>
      </c>
      <c r="D259" s="21">
        <v>0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12"/>
      <c r="O259" s="12"/>
      <c r="P259" s="12"/>
    </row>
    <row r="260" spans="1:16" x14ac:dyDescent="0.2">
      <c r="A260" s="36" t="s">
        <v>372</v>
      </c>
      <c r="B260" s="27" t="s">
        <v>373</v>
      </c>
      <c r="C260" s="21">
        <v>32127000</v>
      </c>
      <c r="D260" s="21">
        <v>0</v>
      </c>
      <c r="E260" s="21">
        <v>0</v>
      </c>
      <c r="F260" s="21">
        <v>0</v>
      </c>
      <c r="G260" s="21">
        <v>0</v>
      </c>
      <c r="H260" s="21">
        <v>32127000</v>
      </c>
      <c r="I260" s="21">
        <v>0</v>
      </c>
      <c r="J260" s="21">
        <v>0</v>
      </c>
      <c r="K260" s="21">
        <v>0</v>
      </c>
      <c r="L260" s="21">
        <v>0</v>
      </c>
      <c r="M260" s="21">
        <v>32127000</v>
      </c>
      <c r="N260" s="12"/>
      <c r="O260" s="12"/>
      <c r="P260" s="12"/>
    </row>
    <row r="261" spans="1:16" x14ac:dyDescent="0.2">
      <c r="A261" s="36" t="s">
        <v>374</v>
      </c>
      <c r="B261" s="27" t="s">
        <v>35</v>
      </c>
      <c r="C261" s="21">
        <v>32127000</v>
      </c>
      <c r="D261" s="21">
        <v>0</v>
      </c>
      <c r="E261" s="21">
        <v>0</v>
      </c>
      <c r="F261" s="21">
        <v>0</v>
      </c>
      <c r="G261" s="21">
        <v>0</v>
      </c>
      <c r="H261" s="21">
        <v>32127000</v>
      </c>
      <c r="I261" s="21">
        <v>0</v>
      </c>
      <c r="J261" s="21">
        <v>0</v>
      </c>
      <c r="K261" s="21">
        <v>0</v>
      </c>
      <c r="L261" s="21">
        <v>0</v>
      </c>
      <c r="M261" s="21">
        <v>32127000</v>
      </c>
      <c r="N261" s="12"/>
      <c r="O261" s="12"/>
      <c r="P261" s="12"/>
    </row>
    <row r="262" spans="1:16" x14ac:dyDescent="0.2">
      <c r="A262" s="36" t="s">
        <v>375</v>
      </c>
      <c r="B262" s="27" t="s">
        <v>161</v>
      </c>
      <c r="C262" s="21">
        <v>32127000</v>
      </c>
      <c r="D262" s="21">
        <v>0</v>
      </c>
      <c r="E262" s="21">
        <v>0</v>
      </c>
      <c r="F262" s="21">
        <v>0</v>
      </c>
      <c r="G262" s="21">
        <v>0</v>
      </c>
      <c r="H262" s="21">
        <v>32127000</v>
      </c>
      <c r="I262" s="21">
        <v>0</v>
      </c>
      <c r="J262" s="21">
        <v>0</v>
      </c>
      <c r="K262" s="21">
        <v>0</v>
      </c>
      <c r="L262" s="21">
        <v>0</v>
      </c>
      <c r="M262" s="21">
        <v>32127000</v>
      </c>
      <c r="N262" s="12"/>
      <c r="O262" s="12"/>
      <c r="P262" s="12"/>
    </row>
    <row r="263" spans="1:16" x14ac:dyDescent="0.2">
      <c r="A263" s="36" t="s">
        <v>376</v>
      </c>
      <c r="B263" s="27" t="s">
        <v>214</v>
      </c>
      <c r="C263" s="21">
        <v>32127000</v>
      </c>
      <c r="D263" s="21">
        <v>0</v>
      </c>
      <c r="E263" s="21">
        <v>0</v>
      </c>
      <c r="F263" s="21">
        <v>0</v>
      </c>
      <c r="G263" s="21">
        <v>0</v>
      </c>
      <c r="H263" s="21">
        <v>32127000</v>
      </c>
      <c r="I263" s="21">
        <v>0</v>
      </c>
      <c r="J263" s="21">
        <v>0</v>
      </c>
      <c r="K263" s="21">
        <v>0</v>
      </c>
      <c r="L263" s="21">
        <v>0</v>
      </c>
      <c r="M263" s="21">
        <v>32127000</v>
      </c>
      <c r="N263" s="12"/>
      <c r="O263" s="12"/>
      <c r="P263" s="12"/>
    </row>
    <row r="264" spans="1:16" x14ac:dyDescent="0.2">
      <c r="A264" s="36" t="s">
        <v>377</v>
      </c>
      <c r="B264" s="27" t="s">
        <v>216</v>
      </c>
      <c r="C264" s="21">
        <v>32127000</v>
      </c>
      <c r="D264" s="21">
        <v>0</v>
      </c>
      <c r="E264" s="21">
        <v>0</v>
      </c>
      <c r="F264" s="21">
        <v>0</v>
      </c>
      <c r="G264" s="21">
        <v>0</v>
      </c>
      <c r="H264" s="21">
        <v>32127000</v>
      </c>
      <c r="I264" s="21">
        <v>0</v>
      </c>
      <c r="J264" s="21">
        <v>0</v>
      </c>
      <c r="K264" s="21">
        <v>0</v>
      </c>
      <c r="L264" s="21">
        <v>0</v>
      </c>
      <c r="M264" s="21">
        <v>32127000</v>
      </c>
      <c r="N264" s="12"/>
      <c r="O264" s="12"/>
      <c r="P264" s="12"/>
    </row>
    <row r="265" spans="1:16" x14ac:dyDescent="0.2">
      <c r="A265" s="36" t="s">
        <v>378</v>
      </c>
      <c r="B265" s="27" t="s">
        <v>218</v>
      </c>
      <c r="C265" s="21">
        <v>32127000</v>
      </c>
      <c r="D265" s="21">
        <v>0</v>
      </c>
      <c r="E265" s="21">
        <v>0</v>
      </c>
      <c r="F265" s="21">
        <v>0</v>
      </c>
      <c r="G265" s="21">
        <v>0</v>
      </c>
      <c r="H265" s="21">
        <v>32127000</v>
      </c>
      <c r="I265" s="21">
        <v>0</v>
      </c>
      <c r="J265" s="21">
        <v>0</v>
      </c>
      <c r="K265" s="21">
        <v>0</v>
      </c>
      <c r="L265" s="21">
        <v>0</v>
      </c>
      <c r="M265" s="21">
        <v>32127000</v>
      </c>
      <c r="N265" s="12"/>
      <c r="O265" s="12"/>
      <c r="P265" s="12"/>
    </row>
    <row r="266" spans="1:16" x14ac:dyDescent="0.2">
      <c r="A266" s="36" t="s">
        <v>379</v>
      </c>
      <c r="B266" s="27" t="s">
        <v>272</v>
      </c>
      <c r="C266" s="21">
        <v>32127000</v>
      </c>
      <c r="D266" s="21">
        <v>0</v>
      </c>
      <c r="E266" s="21">
        <v>0</v>
      </c>
      <c r="F266" s="21">
        <v>0</v>
      </c>
      <c r="G266" s="21">
        <v>0</v>
      </c>
      <c r="H266" s="21">
        <v>32127000</v>
      </c>
      <c r="I266" s="21">
        <v>0</v>
      </c>
      <c r="J266" s="21">
        <v>0</v>
      </c>
      <c r="K266" s="21">
        <v>0</v>
      </c>
      <c r="L266" s="21">
        <v>0</v>
      </c>
      <c r="M266" s="21">
        <v>32127000</v>
      </c>
      <c r="N266" s="12"/>
      <c r="O266" s="12"/>
      <c r="P266" s="12"/>
    </row>
    <row r="267" spans="1:16" x14ac:dyDescent="0.2">
      <c r="A267" s="36" t="s">
        <v>380</v>
      </c>
      <c r="B267" s="27" t="s">
        <v>47</v>
      </c>
      <c r="C267" s="21">
        <v>19356458</v>
      </c>
      <c r="D267" s="21">
        <v>0</v>
      </c>
      <c r="E267" s="21">
        <v>0</v>
      </c>
      <c r="F267" s="21">
        <v>0</v>
      </c>
      <c r="G267" s="21">
        <v>0</v>
      </c>
      <c r="H267" s="21">
        <v>19356458</v>
      </c>
      <c r="I267" s="21">
        <v>0</v>
      </c>
      <c r="J267" s="21">
        <v>0</v>
      </c>
      <c r="K267" s="21">
        <v>0</v>
      </c>
      <c r="L267" s="21">
        <v>0</v>
      </c>
      <c r="M267" s="21">
        <v>19356458</v>
      </c>
      <c r="N267" s="12"/>
      <c r="O267" s="12"/>
      <c r="P267" s="12"/>
    </row>
    <row r="268" spans="1:16" x14ac:dyDescent="0.2">
      <c r="A268" s="36" t="s">
        <v>381</v>
      </c>
      <c r="B268" s="27" t="s">
        <v>275</v>
      </c>
      <c r="C268" s="21">
        <v>19356458</v>
      </c>
      <c r="D268" s="21">
        <v>0</v>
      </c>
      <c r="E268" s="21">
        <v>0</v>
      </c>
      <c r="F268" s="21">
        <v>0</v>
      </c>
      <c r="G268" s="21">
        <v>0</v>
      </c>
      <c r="H268" s="21">
        <v>19356458</v>
      </c>
      <c r="I268" s="21">
        <v>0</v>
      </c>
      <c r="J268" s="21">
        <v>0</v>
      </c>
      <c r="K268" s="21">
        <v>0</v>
      </c>
      <c r="L268" s="21">
        <v>0</v>
      </c>
      <c r="M268" s="21">
        <v>19356458</v>
      </c>
      <c r="N268" s="12"/>
      <c r="O268" s="12"/>
      <c r="P268" s="12"/>
    </row>
    <row r="269" spans="1:16" x14ac:dyDescent="0.2">
      <c r="A269" s="36" t="s">
        <v>382</v>
      </c>
      <c r="B269" s="27" t="s">
        <v>64</v>
      </c>
      <c r="C269" s="21">
        <v>12770542</v>
      </c>
      <c r="D269" s="21">
        <v>0</v>
      </c>
      <c r="E269" s="21">
        <v>0</v>
      </c>
      <c r="F269" s="21">
        <v>0</v>
      </c>
      <c r="G269" s="21">
        <v>0</v>
      </c>
      <c r="H269" s="21">
        <v>12770542</v>
      </c>
      <c r="I269" s="21">
        <v>0</v>
      </c>
      <c r="J269" s="21">
        <v>0</v>
      </c>
      <c r="K269" s="21">
        <v>0</v>
      </c>
      <c r="L269" s="21">
        <v>0</v>
      </c>
      <c r="M269" s="21">
        <v>12770542</v>
      </c>
      <c r="N269" s="12"/>
      <c r="O269" s="12"/>
      <c r="P269" s="12"/>
    </row>
    <row r="270" spans="1:16" x14ac:dyDescent="0.2">
      <c r="A270" s="36" t="s">
        <v>383</v>
      </c>
      <c r="B270" s="27" t="s">
        <v>275</v>
      </c>
      <c r="C270" s="21">
        <v>12770542</v>
      </c>
      <c r="D270" s="21">
        <v>0</v>
      </c>
      <c r="E270" s="21">
        <v>0</v>
      </c>
      <c r="F270" s="21">
        <v>0</v>
      </c>
      <c r="G270" s="21">
        <v>0</v>
      </c>
      <c r="H270" s="21">
        <v>12770542</v>
      </c>
      <c r="I270" s="21">
        <v>0</v>
      </c>
      <c r="J270" s="21">
        <v>0</v>
      </c>
      <c r="K270" s="21">
        <v>0</v>
      </c>
      <c r="L270" s="21">
        <v>0</v>
      </c>
      <c r="M270" s="21">
        <v>12770542</v>
      </c>
      <c r="N270" s="12"/>
      <c r="O270" s="12"/>
      <c r="P270" s="12"/>
    </row>
    <row r="271" spans="1:16" x14ac:dyDescent="0.2">
      <c r="A271" s="36" t="s">
        <v>384</v>
      </c>
      <c r="B271" s="27" t="s">
        <v>385</v>
      </c>
      <c r="C271" s="21">
        <v>27061588598</v>
      </c>
      <c r="D271" s="21">
        <v>0</v>
      </c>
      <c r="E271" s="21">
        <v>0</v>
      </c>
      <c r="F271" s="21">
        <v>1668040565</v>
      </c>
      <c r="G271" s="21">
        <v>1272163865</v>
      </c>
      <c r="H271" s="21">
        <v>27457465298</v>
      </c>
      <c r="I271" s="21">
        <v>10205149204.4</v>
      </c>
      <c r="J271" s="21">
        <v>10026822104.4</v>
      </c>
      <c r="K271" s="21">
        <v>8626267286.3999996</v>
      </c>
      <c r="L271" s="21">
        <v>7297612765.1400003</v>
      </c>
      <c r="M271" s="21">
        <v>17252316093.599998</v>
      </c>
      <c r="N271" s="12"/>
      <c r="O271" s="12"/>
      <c r="P271" s="12"/>
    </row>
    <row r="272" spans="1:16" x14ac:dyDescent="0.2">
      <c r="A272" s="36" t="s">
        <v>386</v>
      </c>
      <c r="B272" s="27" t="s">
        <v>387</v>
      </c>
      <c r="C272" s="21">
        <v>450000000</v>
      </c>
      <c r="D272" s="21">
        <v>0</v>
      </c>
      <c r="E272" s="21">
        <v>0</v>
      </c>
      <c r="F272" s="21">
        <v>41280000</v>
      </c>
      <c r="G272" s="21">
        <v>41280000</v>
      </c>
      <c r="H272" s="21">
        <v>450000000</v>
      </c>
      <c r="I272" s="21">
        <v>218314400</v>
      </c>
      <c r="J272" s="21">
        <v>217314400</v>
      </c>
      <c r="K272" s="21">
        <v>130670000</v>
      </c>
      <c r="L272" s="21">
        <v>122670000</v>
      </c>
      <c r="M272" s="21">
        <v>231685600</v>
      </c>
      <c r="N272" s="12"/>
      <c r="O272" s="12"/>
      <c r="P272" s="12"/>
    </row>
    <row r="273" spans="1:16" x14ac:dyDescent="0.2">
      <c r="A273" s="36" t="s">
        <v>388</v>
      </c>
      <c r="B273" s="27" t="s">
        <v>35</v>
      </c>
      <c r="C273" s="21">
        <v>450000000</v>
      </c>
      <c r="D273" s="21">
        <v>0</v>
      </c>
      <c r="E273" s="21">
        <v>0</v>
      </c>
      <c r="F273" s="21">
        <v>41280000</v>
      </c>
      <c r="G273" s="21">
        <v>41280000</v>
      </c>
      <c r="H273" s="21">
        <v>450000000</v>
      </c>
      <c r="I273" s="21">
        <v>218314400</v>
      </c>
      <c r="J273" s="21">
        <v>217314400</v>
      </c>
      <c r="K273" s="21">
        <v>130670000</v>
      </c>
      <c r="L273" s="21">
        <v>122670000</v>
      </c>
      <c r="M273" s="21">
        <v>231685600</v>
      </c>
      <c r="N273" s="12"/>
      <c r="O273" s="12"/>
      <c r="P273" s="12"/>
    </row>
    <row r="274" spans="1:16" x14ac:dyDescent="0.2">
      <c r="A274" s="36" t="s">
        <v>389</v>
      </c>
      <c r="B274" s="27" t="s">
        <v>37</v>
      </c>
      <c r="C274" s="21">
        <v>450000000</v>
      </c>
      <c r="D274" s="21">
        <v>0</v>
      </c>
      <c r="E274" s="21">
        <v>0</v>
      </c>
      <c r="F274" s="21">
        <v>41280000</v>
      </c>
      <c r="G274" s="21">
        <v>41280000</v>
      </c>
      <c r="H274" s="21">
        <v>450000000</v>
      </c>
      <c r="I274" s="21">
        <v>218314400</v>
      </c>
      <c r="J274" s="21">
        <v>217314400</v>
      </c>
      <c r="K274" s="21">
        <v>130670000</v>
      </c>
      <c r="L274" s="21">
        <v>122670000</v>
      </c>
      <c r="M274" s="21">
        <v>231685600</v>
      </c>
      <c r="N274" s="12"/>
      <c r="O274" s="12"/>
      <c r="P274" s="12"/>
    </row>
    <row r="275" spans="1:16" x14ac:dyDescent="0.2">
      <c r="A275" s="36" t="s">
        <v>390</v>
      </c>
      <c r="B275" s="27" t="s">
        <v>39</v>
      </c>
      <c r="C275" s="21">
        <v>450000000</v>
      </c>
      <c r="D275" s="21">
        <v>0</v>
      </c>
      <c r="E275" s="21">
        <v>0</v>
      </c>
      <c r="F275" s="21">
        <v>41280000</v>
      </c>
      <c r="G275" s="21">
        <v>41280000</v>
      </c>
      <c r="H275" s="21">
        <v>450000000</v>
      </c>
      <c r="I275" s="21">
        <v>218314400</v>
      </c>
      <c r="J275" s="21">
        <v>217314400</v>
      </c>
      <c r="K275" s="21">
        <v>130670000</v>
      </c>
      <c r="L275" s="21">
        <v>122670000</v>
      </c>
      <c r="M275" s="21">
        <v>231685600</v>
      </c>
      <c r="N275" s="12"/>
      <c r="O275" s="12"/>
      <c r="P275" s="12"/>
    </row>
    <row r="276" spans="1:16" x14ac:dyDescent="0.2">
      <c r="A276" s="36" t="s">
        <v>391</v>
      </c>
      <c r="B276" s="27" t="s">
        <v>41</v>
      </c>
      <c r="C276" s="21">
        <v>450000000</v>
      </c>
      <c r="D276" s="21">
        <v>0</v>
      </c>
      <c r="E276" s="21">
        <v>0</v>
      </c>
      <c r="F276" s="21">
        <v>41280000</v>
      </c>
      <c r="G276" s="21">
        <v>41280000</v>
      </c>
      <c r="H276" s="21">
        <v>450000000</v>
      </c>
      <c r="I276" s="21">
        <v>218314400</v>
      </c>
      <c r="J276" s="21">
        <v>217314400</v>
      </c>
      <c r="K276" s="21">
        <v>130670000</v>
      </c>
      <c r="L276" s="21">
        <v>122670000</v>
      </c>
      <c r="M276" s="21">
        <v>231685600</v>
      </c>
      <c r="N276" s="12"/>
      <c r="O276" s="12"/>
      <c r="P276" s="12"/>
    </row>
    <row r="277" spans="1:16" x14ac:dyDescent="0.2">
      <c r="A277" s="36" t="s">
        <v>392</v>
      </c>
      <c r="B277" s="27" t="s">
        <v>393</v>
      </c>
      <c r="C277" s="21">
        <v>372100000</v>
      </c>
      <c r="D277" s="21">
        <v>0</v>
      </c>
      <c r="E277" s="21">
        <v>0</v>
      </c>
      <c r="F277" s="21">
        <v>0</v>
      </c>
      <c r="G277" s="21">
        <v>41280000</v>
      </c>
      <c r="H277" s="21">
        <v>330820000</v>
      </c>
      <c r="I277" s="21">
        <v>112390400</v>
      </c>
      <c r="J277" s="21">
        <v>111390400</v>
      </c>
      <c r="K277" s="21">
        <v>61342000</v>
      </c>
      <c r="L277" s="21">
        <v>53342000</v>
      </c>
      <c r="M277" s="21">
        <v>218429600</v>
      </c>
      <c r="N277" s="12"/>
      <c r="O277" s="12"/>
      <c r="P277" s="12"/>
    </row>
    <row r="278" spans="1:16" x14ac:dyDescent="0.2">
      <c r="A278" s="36" t="s">
        <v>394</v>
      </c>
      <c r="B278" s="27" t="s">
        <v>395</v>
      </c>
      <c r="C278" s="21">
        <v>372100000</v>
      </c>
      <c r="D278" s="21">
        <v>0</v>
      </c>
      <c r="E278" s="21">
        <v>0</v>
      </c>
      <c r="F278" s="21">
        <v>0</v>
      </c>
      <c r="G278" s="21">
        <v>41280000</v>
      </c>
      <c r="H278" s="21">
        <v>330820000</v>
      </c>
      <c r="I278" s="21">
        <v>112390400</v>
      </c>
      <c r="J278" s="21">
        <v>111390400</v>
      </c>
      <c r="K278" s="21">
        <v>61342000</v>
      </c>
      <c r="L278" s="21">
        <v>53342000</v>
      </c>
      <c r="M278" s="21">
        <v>218429600</v>
      </c>
      <c r="N278" s="12"/>
      <c r="O278" s="12"/>
      <c r="P278" s="12"/>
    </row>
    <row r="279" spans="1:16" x14ac:dyDescent="0.2">
      <c r="A279" s="36" t="s">
        <v>396</v>
      </c>
      <c r="B279" s="27" t="s">
        <v>397</v>
      </c>
      <c r="C279" s="21">
        <v>372100000</v>
      </c>
      <c r="D279" s="21">
        <v>0</v>
      </c>
      <c r="E279" s="21">
        <v>0</v>
      </c>
      <c r="F279" s="21">
        <v>0</v>
      </c>
      <c r="G279" s="21">
        <v>41280000</v>
      </c>
      <c r="H279" s="21">
        <v>330820000</v>
      </c>
      <c r="I279" s="21">
        <v>112390400</v>
      </c>
      <c r="J279" s="21">
        <v>111390400</v>
      </c>
      <c r="K279" s="21">
        <v>61342000</v>
      </c>
      <c r="L279" s="21">
        <v>53342000</v>
      </c>
      <c r="M279" s="21">
        <v>218429600</v>
      </c>
      <c r="N279" s="12"/>
      <c r="O279" s="12"/>
      <c r="P279" s="12"/>
    </row>
    <row r="280" spans="1:16" ht="25.5" x14ac:dyDescent="0.2">
      <c r="A280" s="36" t="s">
        <v>398</v>
      </c>
      <c r="B280" s="38" t="s">
        <v>399</v>
      </c>
      <c r="C280" s="21">
        <v>372100000</v>
      </c>
      <c r="D280" s="21">
        <v>0</v>
      </c>
      <c r="E280" s="21">
        <v>0</v>
      </c>
      <c r="F280" s="21">
        <v>0</v>
      </c>
      <c r="G280" s="21">
        <v>41280000</v>
      </c>
      <c r="H280" s="21">
        <v>330820000</v>
      </c>
      <c r="I280" s="21">
        <v>112390400</v>
      </c>
      <c r="J280" s="21">
        <v>111390400</v>
      </c>
      <c r="K280" s="21">
        <v>61342000</v>
      </c>
      <c r="L280" s="21">
        <v>53342000</v>
      </c>
      <c r="M280" s="21">
        <v>218429600</v>
      </c>
      <c r="N280" s="12"/>
      <c r="O280" s="12"/>
      <c r="P280" s="12"/>
    </row>
    <row r="281" spans="1:16" x14ac:dyDescent="0.2">
      <c r="A281" s="36" t="s">
        <v>400</v>
      </c>
      <c r="B281" s="27" t="s">
        <v>401</v>
      </c>
      <c r="C281" s="21">
        <v>77900000</v>
      </c>
      <c r="D281" s="21">
        <v>0</v>
      </c>
      <c r="E281" s="21">
        <v>0</v>
      </c>
      <c r="F281" s="21">
        <v>41280000</v>
      </c>
      <c r="G281" s="21">
        <v>0</v>
      </c>
      <c r="H281" s="21">
        <v>119180000</v>
      </c>
      <c r="I281" s="21">
        <v>105924000</v>
      </c>
      <c r="J281" s="21">
        <v>105924000</v>
      </c>
      <c r="K281" s="21">
        <v>69328000</v>
      </c>
      <c r="L281" s="21">
        <v>69328000</v>
      </c>
      <c r="M281" s="21">
        <v>13256000</v>
      </c>
      <c r="N281" s="12"/>
      <c r="O281" s="12"/>
      <c r="P281" s="12"/>
    </row>
    <row r="282" spans="1:16" x14ac:dyDescent="0.2">
      <c r="A282" s="36" t="s">
        <v>402</v>
      </c>
      <c r="B282" s="27" t="s">
        <v>403</v>
      </c>
      <c r="C282" s="21">
        <v>52900000</v>
      </c>
      <c r="D282" s="21">
        <v>0</v>
      </c>
      <c r="E282" s="21">
        <v>0</v>
      </c>
      <c r="F282" s="21">
        <v>14280000</v>
      </c>
      <c r="G282" s="21">
        <v>0</v>
      </c>
      <c r="H282" s="21">
        <v>67180000</v>
      </c>
      <c r="I282" s="21">
        <v>54372000</v>
      </c>
      <c r="J282" s="21">
        <v>54372000</v>
      </c>
      <c r="K282" s="21">
        <v>34960000</v>
      </c>
      <c r="L282" s="21">
        <v>34960000</v>
      </c>
      <c r="M282" s="21">
        <v>12808000</v>
      </c>
      <c r="N282" s="12"/>
      <c r="O282" s="12"/>
      <c r="P282" s="12"/>
    </row>
    <row r="283" spans="1:16" x14ac:dyDescent="0.2">
      <c r="A283" s="36" t="s">
        <v>404</v>
      </c>
      <c r="B283" s="27" t="s">
        <v>47</v>
      </c>
      <c r="C283" s="21">
        <v>25000000</v>
      </c>
      <c r="D283" s="21">
        <v>0</v>
      </c>
      <c r="E283" s="21">
        <v>0</v>
      </c>
      <c r="F283" s="21">
        <v>0</v>
      </c>
      <c r="G283" s="21">
        <v>0</v>
      </c>
      <c r="H283" s="21">
        <v>25000000</v>
      </c>
      <c r="I283" s="21">
        <v>24576000</v>
      </c>
      <c r="J283" s="21">
        <v>24576000</v>
      </c>
      <c r="K283" s="21">
        <v>16384000</v>
      </c>
      <c r="L283" s="21">
        <v>16384000</v>
      </c>
      <c r="M283" s="21">
        <v>424000</v>
      </c>
      <c r="N283" s="12"/>
      <c r="O283" s="12"/>
      <c r="P283" s="12"/>
    </row>
    <row r="284" spans="1:16" ht="38.25" x14ac:dyDescent="0.2">
      <c r="A284" s="36" t="s">
        <v>405</v>
      </c>
      <c r="B284" s="38" t="s">
        <v>406</v>
      </c>
      <c r="C284" s="21">
        <v>25000000</v>
      </c>
      <c r="D284" s="21">
        <v>0</v>
      </c>
      <c r="E284" s="21">
        <v>0</v>
      </c>
      <c r="F284" s="21">
        <v>0</v>
      </c>
      <c r="G284" s="21">
        <v>0</v>
      </c>
      <c r="H284" s="21">
        <v>25000000</v>
      </c>
      <c r="I284" s="21">
        <v>24576000</v>
      </c>
      <c r="J284" s="21">
        <v>24576000</v>
      </c>
      <c r="K284" s="21">
        <v>16384000</v>
      </c>
      <c r="L284" s="21">
        <v>16384000</v>
      </c>
      <c r="M284" s="21">
        <v>424000</v>
      </c>
      <c r="N284" s="12"/>
      <c r="O284" s="12"/>
      <c r="P284" s="12"/>
    </row>
    <row r="285" spans="1:16" x14ac:dyDescent="0.2">
      <c r="A285" s="36" t="s">
        <v>407</v>
      </c>
      <c r="B285" s="27" t="s">
        <v>397</v>
      </c>
      <c r="C285" s="21">
        <v>27900000</v>
      </c>
      <c r="D285" s="21">
        <v>0</v>
      </c>
      <c r="E285" s="21">
        <v>0</v>
      </c>
      <c r="F285" s="21">
        <v>14280000</v>
      </c>
      <c r="G285" s="21">
        <v>0</v>
      </c>
      <c r="H285" s="21">
        <v>42180000</v>
      </c>
      <c r="I285" s="21">
        <v>29796000</v>
      </c>
      <c r="J285" s="21">
        <v>29796000</v>
      </c>
      <c r="K285" s="21">
        <v>18576000</v>
      </c>
      <c r="L285" s="21">
        <v>18576000</v>
      </c>
      <c r="M285" s="21">
        <v>12384000</v>
      </c>
      <c r="N285" s="12"/>
      <c r="O285" s="12"/>
      <c r="P285" s="12"/>
    </row>
    <row r="286" spans="1:16" ht="38.25" x14ac:dyDescent="0.2">
      <c r="A286" s="36" t="s">
        <v>408</v>
      </c>
      <c r="B286" s="38" t="s">
        <v>406</v>
      </c>
      <c r="C286" s="21">
        <v>27900000</v>
      </c>
      <c r="D286" s="21">
        <v>0</v>
      </c>
      <c r="E286" s="21">
        <v>0</v>
      </c>
      <c r="F286" s="21">
        <v>14280000</v>
      </c>
      <c r="G286" s="21">
        <v>0</v>
      </c>
      <c r="H286" s="21">
        <v>42180000</v>
      </c>
      <c r="I286" s="21">
        <v>29796000</v>
      </c>
      <c r="J286" s="21">
        <v>29796000</v>
      </c>
      <c r="K286" s="21">
        <v>18576000</v>
      </c>
      <c r="L286" s="21">
        <v>18576000</v>
      </c>
      <c r="M286" s="21">
        <v>12384000</v>
      </c>
      <c r="N286" s="12"/>
      <c r="O286" s="12"/>
      <c r="P286" s="12"/>
    </row>
    <row r="287" spans="1:16" x14ac:dyDescent="0.2">
      <c r="A287" s="36" t="s">
        <v>409</v>
      </c>
      <c r="B287" s="27" t="s">
        <v>410</v>
      </c>
      <c r="C287" s="21">
        <v>25000000</v>
      </c>
      <c r="D287" s="21">
        <v>0</v>
      </c>
      <c r="E287" s="21">
        <v>0</v>
      </c>
      <c r="F287" s="21">
        <v>27000000</v>
      </c>
      <c r="G287" s="21">
        <v>0</v>
      </c>
      <c r="H287" s="21">
        <v>52000000</v>
      </c>
      <c r="I287" s="21">
        <v>51552000</v>
      </c>
      <c r="J287" s="21">
        <v>51552000</v>
      </c>
      <c r="K287" s="21">
        <v>34368000</v>
      </c>
      <c r="L287" s="21">
        <v>34368000</v>
      </c>
      <c r="M287" s="21">
        <v>448000</v>
      </c>
      <c r="N287" s="12"/>
      <c r="O287" s="12"/>
      <c r="P287" s="12"/>
    </row>
    <row r="288" spans="1:16" x14ac:dyDescent="0.2">
      <c r="A288" s="36" t="s">
        <v>411</v>
      </c>
      <c r="B288" s="27" t="s">
        <v>47</v>
      </c>
      <c r="C288" s="21">
        <v>25000000</v>
      </c>
      <c r="D288" s="21">
        <v>0</v>
      </c>
      <c r="E288" s="21">
        <v>0</v>
      </c>
      <c r="F288" s="21">
        <v>0</v>
      </c>
      <c r="G288" s="21">
        <v>0</v>
      </c>
      <c r="H288" s="21">
        <v>25000000</v>
      </c>
      <c r="I288" s="21">
        <v>24576000</v>
      </c>
      <c r="J288" s="21">
        <v>24576000</v>
      </c>
      <c r="K288" s="21">
        <v>16384000</v>
      </c>
      <c r="L288" s="21">
        <v>16384000</v>
      </c>
      <c r="M288" s="21">
        <v>424000</v>
      </c>
      <c r="N288" s="12"/>
      <c r="O288" s="12"/>
      <c r="P288" s="12"/>
    </row>
    <row r="289" spans="1:16" x14ac:dyDescent="0.2">
      <c r="A289" s="36" t="s">
        <v>412</v>
      </c>
      <c r="B289" s="27" t="s">
        <v>413</v>
      </c>
      <c r="C289" s="21">
        <v>25000000</v>
      </c>
      <c r="D289" s="21">
        <v>0</v>
      </c>
      <c r="E289" s="21">
        <v>0</v>
      </c>
      <c r="F289" s="21">
        <v>0</v>
      </c>
      <c r="G289" s="21">
        <v>0</v>
      </c>
      <c r="H289" s="21">
        <v>25000000</v>
      </c>
      <c r="I289" s="21">
        <v>24576000</v>
      </c>
      <c r="J289" s="21">
        <v>24576000</v>
      </c>
      <c r="K289" s="21">
        <v>16384000</v>
      </c>
      <c r="L289" s="21">
        <v>16384000</v>
      </c>
      <c r="M289" s="21">
        <v>424000</v>
      </c>
      <c r="N289" s="12"/>
      <c r="O289" s="12"/>
      <c r="P289" s="12"/>
    </row>
    <row r="290" spans="1:16" x14ac:dyDescent="0.2">
      <c r="A290" s="36" t="s">
        <v>414</v>
      </c>
      <c r="B290" s="27" t="s">
        <v>397</v>
      </c>
      <c r="C290" s="21">
        <v>0</v>
      </c>
      <c r="D290" s="21">
        <v>0</v>
      </c>
      <c r="E290" s="21">
        <v>0</v>
      </c>
      <c r="F290" s="21">
        <v>27000000</v>
      </c>
      <c r="G290" s="21">
        <v>0</v>
      </c>
      <c r="H290" s="21">
        <v>27000000</v>
      </c>
      <c r="I290" s="21">
        <v>26976000</v>
      </c>
      <c r="J290" s="21">
        <v>26976000</v>
      </c>
      <c r="K290" s="21">
        <v>17984000</v>
      </c>
      <c r="L290" s="21">
        <v>17984000</v>
      </c>
      <c r="M290" s="21">
        <v>24000</v>
      </c>
      <c r="N290" s="12"/>
      <c r="O290" s="12"/>
      <c r="P290" s="12"/>
    </row>
    <row r="291" spans="1:16" x14ac:dyDescent="0.2">
      <c r="A291" s="36" t="s">
        <v>415</v>
      </c>
      <c r="B291" s="27" t="s">
        <v>413</v>
      </c>
      <c r="C291" s="21">
        <v>0</v>
      </c>
      <c r="D291" s="21">
        <v>0</v>
      </c>
      <c r="E291" s="21">
        <v>0</v>
      </c>
      <c r="F291" s="21">
        <v>27000000</v>
      </c>
      <c r="G291" s="21">
        <v>0</v>
      </c>
      <c r="H291" s="21">
        <v>27000000</v>
      </c>
      <c r="I291" s="21">
        <v>26976000</v>
      </c>
      <c r="J291" s="21">
        <v>26976000</v>
      </c>
      <c r="K291" s="21">
        <v>17984000</v>
      </c>
      <c r="L291" s="21">
        <v>17984000</v>
      </c>
      <c r="M291" s="21">
        <v>24000</v>
      </c>
      <c r="N291" s="12"/>
      <c r="O291" s="12"/>
      <c r="P291" s="12"/>
    </row>
    <row r="292" spans="1:16" x14ac:dyDescent="0.2">
      <c r="A292" s="36" t="s">
        <v>1688</v>
      </c>
      <c r="B292" s="27" t="s">
        <v>416</v>
      </c>
      <c r="C292" s="21">
        <v>26611588598</v>
      </c>
      <c r="D292" s="21">
        <v>0</v>
      </c>
      <c r="E292" s="21">
        <v>0</v>
      </c>
      <c r="F292" s="21">
        <v>1626760565</v>
      </c>
      <c r="G292" s="21">
        <v>1230883865</v>
      </c>
      <c r="H292" s="21">
        <v>27007465298</v>
      </c>
      <c r="I292" s="21">
        <v>9986834804.3999996</v>
      </c>
      <c r="J292" s="21">
        <v>9809507704.3999996</v>
      </c>
      <c r="K292" s="21">
        <v>8495597286.3999996</v>
      </c>
      <c r="L292" s="21">
        <v>7174942765.1400003</v>
      </c>
      <c r="M292" s="21">
        <v>17020630493.6</v>
      </c>
      <c r="N292" s="12"/>
      <c r="O292" s="12"/>
      <c r="P292" s="12"/>
    </row>
    <row r="293" spans="1:16" x14ac:dyDescent="0.2">
      <c r="A293" s="36" t="s">
        <v>1689</v>
      </c>
      <c r="B293" s="27" t="s">
        <v>15</v>
      </c>
      <c r="C293" s="21">
        <v>26611588598</v>
      </c>
      <c r="D293" s="21">
        <v>0</v>
      </c>
      <c r="E293" s="21">
        <v>0</v>
      </c>
      <c r="F293" s="21">
        <v>1626760565</v>
      </c>
      <c r="G293" s="21">
        <v>1230883865</v>
      </c>
      <c r="H293" s="21">
        <v>27007465298</v>
      </c>
      <c r="I293" s="21">
        <v>9986834804.3999996</v>
      </c>
      <c r="J293" s="21">
        <v>9809507704.3999996</v>
      </c>
      <c r="K293" s="21">
        <v>8495597286.3999996</v>
      </c>
      <c r="L293" s="21">
        <v>7174942765.1400003</v>
      </c>
      <c r="M293" s="21">
        <v>17020630493.6</v>
      </c>
      <c r="N293" s="12"/>
      <c r="O293" s="12"/>
      <c r="P293" s="12"/>
    </row>
    <row r="294" spans="1:16" x14ac:dyDescent="0.2">
      <c r="A294" s="36" t="s">
        <v>1690</v>
      </c>
      <c r="B294" s="27" t="s">
        <v>245</v>
      </c>
      <c r="C294" s="21">
        <v>26611588598</v>
      </c>
      <c r="D294" s="21">
        <v>0</v>
      </c>
      <c r="E294" s="21">
        <v>0</v>
      </c>
      <c r="F294" s="21">
        <v>1626760565</v>
      </c>
      <c r="G294" s="21">
        <v>1230883865</v>
      </c>
      <c r="H294" s="21">
        <v>27007465298</v>
      </c>
      <c r="I294" s="21">
        <v>9986834804.3999996</v>
      </c>
      <c r="J294" s="21">
        <v>9809507704.3999996</v>
      </c>
      <c r="K294" s="21">
        <v>8495597286.3999996</v>
      </c>
      <c r="L294" s="21">
        <v>7174942765.1400003</v>
      </c>
      <c r="M294" s="21">
        <v>17020630493.6</v>
      </c>
      <c r="N294" s="12"/>
      <c r="O294" s="12"/>
      <c r="P294" s="12"/>
    </row>
    <row r="295" spans="1:16" x14ac:dyDescent="0.2">
      <c r="A295" s="36" t="s">
        <v>1691</v>
      </c>
      <c r="B295" s="27" t="s">
        <v>417</v>
      </c>
      <c r="C295" s="21">
        <v>26611588598</v>
      </c>
      <c r="D295" s="21">
        <v>0</v>
      </c>
      <c r="E295" s="21">
        <v>0</v>
      </c>
      <c r="F295" s="21">
        <v>1626760565</v>
      </c>
      <c r="G295" s="21">
        <v>1230883865</v>
      </c>
      <c r="H295" s="21">
        <v>27007465298</v>
      </c>
      <c r="I295" s="21">
        <v>9986834804.3999996</v>
      </c>
      <c r="J295" s="21">
        <v>9809507704.3999996</v>
      </c>
      <c r="K295" s="21">
        <v>8495597286.3999996</v>
      </c>
      <c r="L295" s="21">
        <v>7174942765.1400003</v>
      </c>
      <c r="M295" s="21">
        <v>17020630493.6</v>
      </c>
      <c r="N295" s="12"/>
      <c r="O295" s="12"/>
      <c r="P295" s="12"/>
    </row>
    <row r="296" spans="1:16" x14ac:dyDescent="0.2">
      <c r="A296" s="36" t="s">
        <v>1692</v>
      </c>
      <c r="B296" s="27" t="s">
        <v>418</v>
      </c>
      <c r="C296" s="21">
        <v>14049316696</v>
      </c>
      <c r="D296" s="21">
        <v>0</v>
      </c>
      <c r="E296" s="21">
        <v>0</v>
      </c>
      <c r="F296" s="21">
        <v>1468457247</v>
      </c>
      <c r="G296" s="21">
        <v>719804901</v>
      </c>
      <c r="H296" s="21">
        <v>14797969042</v>
      </c>
      <c r="I296" s="21">
        <v>6473740455</v>
      </c>
      <c r="J296" s="21">
        <v>6389249255</v>
      </c>
      <c r="K296" s="21">
        <v>5416238095</v>
      </c>
      <c r="L296" s="21">
        <v>4539374400</v>
      </c>
      <c r="M296" s="21">
        <v>8324228587</v>
      </c>
      <c r="N296" s="12"/>
      <c r="O296" s="12"/>
      <c r="P296" s="12"/>
    </row>
    <row r="297" spans="1:16" x14ac:dyDescent="0.2">
      <c r="A297" s="36" t="s">
        <v>1693</v>
      </c>
      <c r="B297" s="27" t="s">
        <v>419</v>
      </c>
      <c r="C297" s="21">
        <v>8238884073</v>
      </c>
      <c r="D297" s="21">
        <v>0</v>
      </c>
      <c r="E297" s="21">
        <v>0</v>
      </c>
      <c r="F297" s="21">
        <v>477763647</v>
      </c>
      <c r="G297" s="21">
        <v>0</v>
      </c>
      <c r="H297" s="21">
        <v>8716647720</v>
      </c>
      <c r="I297" s="21">
        <v>3324365492</v>
      </c>
      <c r="J297" s="21">
        <v>3324365492</v>
      </c>
      <c r="K297" s="21">
        <v>2720278821</v>
      </c>
      <c r="L297" s="21">
        <v>1942343044</v>
      </c>
      <c r="M297" s="21">
        <v>5392282228</v>
      </c>
      <c r="N297" s="12"/>
      <c r="O297" s="12"/>
      <c r="P297" s="12"/>
    </row>
    <row r="298" spans="1:16" x14ac:dyDescent="0.2">
      <c r="A298" s="36" t="s">
        <v>1694</v>
      </c>
      <c r="B298" s="27" t="s">
        <v>21</v>
      </c>
      <c r="C298" s="21">
        <v>8238884073</v>
      </c>
      <c r="D298" s="21">
        <v>0</v>
      </c>
      <c r="E298" s="21">
        <v>0</v>
      </c>
      <c r="F298" s="21">
        <v>477763647</v>
      </c>
      <c r="G298" s="21">
        <v>0</v>
      </c>
      <c r="H298" s="21">
        <v>8716647720</v>
      </c>
      <c r="I298" s="21">
        <v>3324365492</v>
      </c>
      <c r="J298" s="21">
        <v>3324365492</v>
      </c>
      <c r="K298" s="21">
        <v>2720278821</v>
      </c>
      <c r="L298" s="21">
        <v>1942343044</v>
      </c>
      <c r="M298" s="21">
        <v>5392282228</v>
      </c>
      <c r="N298" s="12"/>
      <c r="O298" s="12"/>
      <c r="P298" s="12"/>
    </row>
    <row r="299" spans="1:16" x14ac:dyDescent="0.2">
      <c r="A299" s="36" t="s">
        <v>1695</v>
      </c>
      <c r="B299" s="27" t="s">
        <v>420</v>
      </c>
      <c r="C299" s="21">
        <v>189083879</v>
      </c>
      <c r="D299" s="21">
        <v>0</v>
      </c>
      <c r="E299" s="21">
        <v>0</v>
      </c>
      <c r="F299" s="21">
        <v>58916121</v>
      </c>
      <c r="G299" s="21">
        <v>0</v>
      </c>
      <c r="H299" s="21">
        <v>248000000</v>
      </c>
      <c r="I299" s="21">
        <v>72875287</v>
      </c>
      <c r="J299" s="21">
        <v>72875287</v>
      </c>
      <c r="K299" s="21">
        <v>64463949</v>
      </c>
      <c r="L299" s="21">
        <v>56006647</v>
      </c>
      <c r="M299" s="21">
        <v>175124713</v>
      </c>
      <c r="N299" s="12"/>
      <c r="O299" s="12"/>
      <c r="P299" s="12"/>
    </row>
    <row r="300" spans="1:16" x14ac:dyDescent="0.2">
      <c r="A300" s="36" t="s">
        <v>1696</v>
      </c>
      <c r="B300" s="27" t="s">
        <v>21</v>
      </c>
      <c r="C300" s="21">
        <v>189083879</v>
      </c>
      <c r="D300" s="21">
        <v>0</v>
      </c>
      <c r="E300" s="21">
        <v>0</v>
      </c>
      <c r="F300" s="21">
        <v>58916121</v>
      </c>
      <c r="G300" s="21">
        <v>0</v>
      </c>
      <c r="H300" s="21">
        <v>248000000</v>
      </c>
      <c r="I300" s="21">
        <v>72875287</v>
      </c>
      <c r="J300" s="21">
        <v>72875287</v>
      </c>
      <c r="K300" s="21">
        <v>64463949</v>
      </c>
      <c r="L300" s="21">
        <v>56006647</v>
      </c>
      <c r="M300" s="21">
        <v>175124713</v>
      </c>
      <c r="N300" s="12"/>
      <c r="O300" s="12"/>
      <c r="P300" s="12"/>
    </row>
    <row r="301" spans="1:16" x14ac:dyDescent="0.2">
      <c r="A301" s="36" t="s">
        <v>1697</v>
      </c>
      <c r="B301" s="27" t="s">
        <v>421</v>
      </c>
      <c r="C301" s="21">
        <v>65745507</v>
      </c>
      <c r="D301" s="21">
        <v>0</v>
      </c>
      <c r="E301" s="21">
        <v>0</v>
      </c>
      <c r="F301" s="21">
        <v>1229193</v>
      </c>
      <c r="G301" s="21">
        <v>0</v>
      </c>
      <c r="H301" s="21">
        <v>66974700</v>
      </c>
      <c r="I301" s="21">
        <v>27813514</v>
      </c>
      <c r="J301" s="21">
        <v>27813514</v>
      </c>
      <c r="K301" s="21">
        <v>24884331</v>
      </c>
      <c r="L301" s="21">
        <v>21955148</v>
      </c>
      <c r="M301" s="21">
        <v>39161186</v>
      </c>
      <c r="N301" s="12"/>
      <c r="O301" s="12"/>
      <c r="P301" s="12"/>
    </row>
    <row r="302" spans="1:16" x14ac:dyDescent="0.2">
      <c r="A302" s="36" t="s">
        <v>1698</v>
      </c>
      <c r="B302" s="27" t="s">
        <v>21</v>
      </c>
      <c r="C302" s="21">
        <v>65745507</v>
      </c>
      <c r="D302" s="21">
        <v>0</v>
      </c>
      <c r="E302" s="21">
        <v>0</v>
      </c>
      <c r="F302" s="21">
        <v>1229193</v>
      </c>
      <c r="G302" s="21">
        <v>0</v>
      </c>
      <c r="H302" s="21">
        <v>66974700</v>
      </c>
      <c r="I302" s="21">
        <v>27813514</v>
      </c>
      <c r="J302" s="21">
        <v>27813514</v>
      </c>
      <c r="K302" s="21">
        <v>24884331</v>
      </c>
      <c r="L302" s="21">
        <v>21955148</v>
      </c>
      <c r="M302" s="21">
        <v>39161186</v>
      </c>
      <c r="N302" s="12"/>
      <c r="O302" s="12"/>
      <c r="P302" s="12"/>
    </row>
    <row r="303" spans="1:16" x14ac:dyDescent="0.2">
      <c r="A303" s="36" t="s">
        <v>1699</v>
      </c>
      <c r="B303" s="27" t="s">
        <v>422</v>
      </c>
      <c r="C303" s="21">
        <v>24555531</v>
      </c>
      <c r="D303" s="21">
        <v>0</v>
      </c>
      <c r="E303" s="21">
        <v>0</v>
      </c>
      <c r="F303" s="21">
        <v>421469</v>
      </c>
      <c r="G303" s="21">
        <v>0</v>
      </c>
      <c r="H303" s="21">
        <v>24977000</v>
      </c>
      <c r="I303" s="21">
        <v>0</v>
      </c>
      <c r="J303" s="21">
        <v>0</v>
      </c>
      <c r="K303" s="21">
        <v>0</v>
      </c>
      <c r="L303" s="21">
        <v>0</v>
      </c>
      <c r="M303" s="21">
        <v>24977000</v>
      </c>
      <c r="N303" s="12"/>
      <c r="O303" s="12"/>
      <c r="P303" s="12"/>
    </row>
    <row r="304" spans="1:16" x14ac:dyDescent="0.2">
      <c r="A304" s="36" t="s">
        <v>1700</v>
      </c>
      <c r="B304" s="27" t="s">
        <v>21</v>
      </c>
      <c r="C304" s="21">
        <v>24555531</v>
      </c>
      <c r="D304" s="21">
        <v>0</v>
      </c>
      <c r="E304" s="21">
        <v>0</v>
      </c>
      <c r="F304" s="21">
        <v>421469</v>
      </c>
      <c r="G304" s="21">
        <v>0</v>
      </c>
      <c r="H304" s="21">
        <v>24977000</v>
      </c>
      <c r="I304" s="21">
        <v>0</v>
      </c>
      <c r="J304" s="21">
        <v>0</v>
      </c>
      <c r="K304" s="21">
        <v>0</v>
      </c>
      <c r="L304" s="21">
        <v>0</v>
      </c>
      <c r="M304" s="21">
        <v>24977000</v>
      </c>
      <c r="N304" s="12"/>
      <c r="O304" s="12"/>
      <c r="P304" s="12"/>
    </row>
    <row r="305" spans="1:16" x14ac:dyDescent="0.2">
      <c r="A305" s="36" t="s">
        <v>1701</v>
      </c>
      <c r="B305" s="27" t="s">
        <v>423</v>
      </c>
      <c r="C305" s="21">
        <v>823129309</v>
      </c>
      <c r="D305" s="21">
        <v>0</v>
      </c>
      <c r="E305" s="21">
        <v>0</v>
      </c>
      <c r="F305" s="21">
        <v>47377179</v>
      </c>
      <c r="G305" s="21">
        <v>0</v>
      </c>
      <c r="H305" s="21">
        <v>870506488</v>
      </c>
      <c r="I305" s="21">
        <v>3912422</v>
      </c>
      <c r="J305" s="21">
        <v>3912422</v>
      </c>
      <c r="K305" s="21">
        <v>3912422</v>
      </c>
      <c r="L305" s="21">
        <v>3912422</v>
      </c>
      <c r="M305" s="21">
        <v>866594066</v>
      </c>
      <c r="N305" s="12"/>
      <c r="O305" s="12"/>
      <c r="P305" s="12"/>
    </row>
    <row r="306" spans="1:16" x14ac:dyDescent="0.2">
      <c r="A306" s="36" t="s">
        <v>1702</v>
      </c>
      <c r="B306" s="27" t="s">
        <v>21</v>
      </c>
      <c r="C306" s="21">
        <v>823129309</v>
      </c>
      <c r="D306" s="21">
        <v>0</v>
      </c>
      <c r="E306" s="21">
        <v>0</v>
      </c>
      <c r="F306" s="21">
        <v>47377179</v>
      </c>
      <c r="G306" s="21">
        <v>0</v>
      </c>
      <c r="H306" s="21">
        <v>870506488</v>
      </c>
      <c r="I306" s="21">
        <v>3912422</v>
      </c>
      <c r="J306" s="21">
        <v>3912422</v>
      </c>
      <c r="K306" s="21">
        <v>3912422</v>
      </c>
      <c r="L306" s="21">
        <v>3912422</v>
      </c>
      <c r="M306" s="21">
        <v>866594066</v>
      </c>
      <c r="N306" s="12"/>
      <c r="O306" s="12"/>
      <c r="P306" s="12"/>
    </row>
    <row r="307" spans="1:16" x14ac:dyDescent="0.2">
      <c r="A307" s="36" t="s">
        <v>1703</v>
      </c>
      <c r="B307" s="27" t="s">
        <v>424</v>
      </c>
      <c r="C307" s="21">
        <v>300000000</v>
      </c>
      <c r="D307" s="21">
        <v>0</v>
      </c>
      <c r="E307" s="21">
        <v>0</v>
      </c>
      <c r="F307" s="21">
        <v>0</v>
      </c>
      <c r="G307" s="21">
        <v>100564465</v>
      </c>
      <c r="H307" s="21">
        <v>199435535</v>
      </c>
      <c r="I307" s="21">
        <v>87497638</v>
      </c>
      <c r="J307" s="21">
        <v>87497638</v>
      </c>
      <c r="K307" s="21">
        <v>87497638</v>
      </c>
      <c r="L307" s="21">
        <v>87497638</v>
      </c>
      <c r="M307" s="21">
        <v>111937897</v>
      </c>
      <c r="N307" s="12"/>
      <c r="O307" s="12"/>
      <c r="P307" s="12"/>
    </row>
    <row r="308" spans="1:16" x14ac:dyDescent="0.2">
      <c r="A308" s="36" t="s">
        <v>1704</v>
      </c>
      <c r="B308" s="27" t="s">
        <v>21</v>
      </c>
      <c r="C308" s="21">
        <v>300000000</v>
      </c>
      <c r="D308" s="21">
        <v>0</v>
      </c>
      <c r="E308" s="21">
        <v>0</v>
      </c>
      <c r="F308" s="21">
        <v>0</v>
      </c>
      <c r="G308" s="21">
        <v>100564465</v>
      </c>
      <c r="H308" s="21">
        <v>199435535</v>
      </c>
      <c r="I308" s="21">
        <v>87497638</v>
      </c>
      <c r="J308" s="21">
        <v>87497638</v>
      </c>
      <c r="K308" s="21">
        <v>87497638</v>
      </c>
      <c r="L308" s="21">
        <v>87497638</v>
      </c>
      <c r="M308" s="21">
        <v>111937897</v>
      </c>
      <c r="N308" s="12"/>
      <c r="O308" s="12"/>
      <c r="P308" s="12"/>
    </row>
    <row r="309" spans="1:16" x14ac:dyDescent="0.2">
      <c r="A309" s="36" t="s">
        <v>1705</v>
      </c>
      <c r="B309" s="27" t="s">
        <v>425</v>
      </c>
      <c r="C309" s="21">
        <v>28064403</v>
      </c>
      <c r="D309" s="21">
        <v>0</v>
      </c>
      <c r="E309" s="21">
        <v>0</v>
      </c>
      <c r="F309" s="21">
        <v>10000000</v>
      </c>
      <c r="G309" s="21">
        <v>28064403</v>
      </c>
      <c r="H309" s="21">
        <v>10000000</v>
      </c>
      <c r="I309" s="21">
        <v>6157737</v>
      </c>
      <c r="J309" s="21">
        <v>6157737</v>
      </c>
      <c r="K309" s="21">
        <v>6120820</v>
      </c>
      <c r="L309" s="21">
        <v>4733874</v>
      </c>
      <c r="M309" s="21">
        <v>3842263</v>
      </c>
      <c r="N309" s="12"/>
      <c r="O309" s="12"/>
      <c r="P309" s="12"/>
    </row>
    <row r="310" spans="1:16" x14ac:dyDescent="0.2">
      <c r="A310" s="36" t="s">
        <v>1706</v>
      </c>
      <c r="B310" s="27" t="s">
        <v>21</v>
      </c>
      <c r="C310" s="21">
        <v>28064403</v>
      </c>
      <c r="D310" s="21">
        <v>0</v>
      </c>
      <c r="E310" s="21">
        <v>0</v>
      </c>
      <c r="F310" s="21">
        <v>10000000</v>
      </c>
      <c r="G310" s="21">
        <v>28064403</v>
      </c>
      <c r="H310" s="21">
        <v>10000000</v>
      </c>
      <c r="I310" s="21">
        <v>6157737</v>
      </c>
      <c r="J310" s="21">
        <v>6157737</v>
      </c>
      <c r="K310" s="21">
        <v>6120820</v>
      </c>
      <c r="L310" s="21">
        <v>4733874</v>
      </c>
      <c r="M310" s="21">
        <v>3842263</v>
      </c>
      <c r="N310" s="12"/>
      <c r="O310" s="12"/>
      <c r="P310" s="12"/>
    </row>
    <row r="311" spans="1:16" x14ac:dyDescent="0.2">
      <c r="A311" s="36" t="s">
        <v>1707</v>
      </c>
      <c r="B311" s="27" t="s">
        <v>426</v>
      </c>
      <c r="C311" s="21">
        <v>86782957</v>
      </c>
      <c r="D311" s="21">
        <v>0</v>
      </c>
      <c r="E311" s="21">
        <v>0</v>
      </c>
      <c r="F311" s="21">
        <v>5781235</v>
      </c>
      <c r="G311" s="21">
        <v>0</v>
      </c>
      <c r="H311" s="21">
        <v>92564192</v>
      </c>
      <c r="I311" s="21">
        <v>60490981</v>
      </c>
      <c r="J311" s="21">
        <v>60490981</v>
      </c>
      <c r="K311" s="21">
        <v>60490981</v>
      </c>
      <c r="L311" s="21">
        <v>60490981</v>
      </c>
      <c r="M311" s="21">
        <v>32073211</v>
      </c>
      <c r="N311" s="12"/>
      <c r="O311" s="12"/>
      <c r="P311" s="12"/>
    </row>
    <row r="312" spans="1:16" x14ac:dyDescent="0.2">
      <c r="A312" s="36" t="s">
        <v>1708</v>
      </c>
      <c r="B312" s="27" t="s">
        <v>21</v>
      </c>
      <c r="C312" s="21">
        <v>86782957</v>
      </c>
      <c r="D312" s="21">
        <v>0</v>
      </c>
      <c r="E312" s="21">
        <v>0</v>
      </c>
      <c r="F312" s="21">
        <v>5781235</v>
      </c>
      <c r="G312" s="21">
        <v>0</v>
      </c>
      <c r="H312" s="21">
        <v>92564192</v>
      </c>
      <c r="I312" s="21">
        <v>60490981</v>
      </c>
      <c r="J312" s="21">
        <v>60490981</v>
      </c>
      <c r="K312" s="21">
        <v>60490981</v>
      </c>
      <c r="L312" s="21">
        <v>60490981</v>
      </c>
      <c r="M312" s="21">
        <v>32073211</v>
      </c>
      <c r="N312" s="12"/>
      <c r="O312" s="12"/>
      <c r="P312" s="12"/>
    </row>
    <row r="313" spans="1:16" x14ac:dyDescent="0.2">
      <c r="A313" s="36" t="s">
        <v>1709</v>
      </c>
      <c r="B313" s="27" t="s">
        <v>427</v>
      </c>
      <c r="C313" s="21">
        <v>80000000</v>
      </c>
      <c r="D313" s="21">
        <v>0</v>
      </c>
      <c r="E313" s="21">
        <v>0</v>
      </c>
      <c r="F313" s="21">
        <v>0</v>
      </c>
      <c r="G313" s="21">
        <v>55000000</v>
      </c>
      <c r="H313" s="21">
        <v>25000000</v>
      </c>
      <c r="I313" s="21">
        <v>0</v>
      </c>
      <c r="J313" s="21">
        <v>0</v>
      </c>
      <c r="K313" s="21">
        <v>0</v>
      </c>
      <c r="L313" s="21">
        <v>0</v>
      </c>
      <c r="M313" s="21">
        <v>25000000</v>
      </c>
      <c r="N313" s="12"/>
      <c r="O313" s="12"/>
      <c r="P313" s="12"/>
    </row>
    <row r="314" spans="1:16" x14ac:dyDescent="0.2">
      <c r="A314" s="36" t="s">
        <v>1710</v>
      </c>
      <c r="B314" s="27" t="s">
        <v>21</v>
      </c>
      <c r="C314" s="21">
        <v>80000000</v>
      </c>
      <c r="D314" s="21">
        <v>0</v>
      </c>
      <c r="E314" s="21">
        <v>0</v>
      </c>
      <c r="F314" s="21">
        <v>0</v>
      </c>
      <c r="G314" s="21">
        <v>55000000</v>
      </c>
      <c r="H314" s="21">
        <v>25000000</v>
      </c>
      <c r="I314" s="21">
        <v>0</v>
      </c>
      <c r="J314" s="21">
        <v>0</v>
      </c>
      <c r="K314" s="21">
        <v>0</v>
      </c>
      <c r="L314" s="21">
        <v>0</v>
      </c>
      <c r="M314" s="21">
        <v>25000000</v>
      </c>
      <c r="N314" s="12"/>
      <c r="O314" s="12"/>
      <c r="P314" s="12"/>
    </row>
    <row r="315" spans="1:16" x14ac:dyDescent="0.2">
      <c r="A315" s="36" t="s">
        <v>1711</v>
      </c>
      <c r="B315" s="27" t="s">
        <v>21</v>
      </c>
      <c r="C315" s="21">
        <v>395102068</v>
      </c>
      <c r="D315" s="21">
        <v>0</v>
      </c>
      <c r="E315" s="21">
        <v>0</v>
      </c>
      <c r="F315" s="21">
        <v>22741046</v>
      </c>
      <c r="G315" s="21">
        <v>0</v>
      </c>
      <c r="H315" s="21">
        <v>417843114</v>
      </c>
      <c r="I315" s="21">
        <v>196638492</v>
      </c>
      <c r="J315" s="21">
        <v>196638492</v>
      </c>
      <c r="K315" s="21">
        <v>186715855</v>
      </c>
      <c r="L315" s="21">
        <v>171647996</v>
      </c>
      <c r="M315" s="21">
        <v>221204622</v>
      </c>
      <c r="N315" s="12"/>
      <c r="O315" s="12"/>
      <c r="P315" s="12"/>
    </row>
    <row r="316" spans="1:16" x14ac:dyDescent="0.2">
      <c r="A316" s="36" t="s">
        <v>1712</v>
      </c>
      <c r="B316" s="27" t="s">
        <v>428</v>
      </c>
      <c r="C316" s="21">
        <v>60000000</v>
      </c>
      <c r="D316" s="21">
        <v>0</v>
      </c>
      <c r="E316" s="21">
        <v>0</v>
      </c>
      <c r="F316" s="21">
        <v>0</v>
      </c>
      <c r="G316" s="21">
        <v>0</v>
      </c>
      <c r="H316" s="21">
        <v>60000000</v>
      </c>
      <c r="I316" s="21">
        <v>6894545</v>
      </c>
      <c r="J316" s="21">
        <v>6894545</v>
      </c>
      <c r="K316" s="21">
        <v>3447270</v>
      </c>
      <c r="L316" s="21">
        <v>3447270</v>
      </c>
      <c r="M316" s="21">
        <v>53105455</v>
      </c>
      <c r="N316" s="12"/>
      <c r="O316" s="12"/>
      <c r="P316" s="12"/>
    </row>
    <row r="317" spans="1:16" x14ac:dyDescent="0.2">
      <c r="A317" s="36" t="s">
        <v>1713</v>
      </c>
      <c r="B317" s="27" t="s">
        <v>21</v>
      </c>
      <c r="C317" s="21">
        <v>60000000</v>
      </c>
      <c r="D317" s="21">
        <v>0</v>
      </c>
      <c r="E317" s="21">
        <v>0</v>
      </c>
      <c r="F317" s="21">
        <v>0</v>
      </c>
      <c r="G317" s="21">
        <v>0</v>
      </c>
      <c r="H317" s="21">
        <v>60000000</v>
      </c>
      <c r="I317" s="21">
        <v>6894545</v>
      </c>
      <c r="J317" s="21">
        <v>6894545</v>
      </c>
      <c r="K317" s="21">
        <v>3447270</v>
      </c>
      <c r="L317" s="21">
        <v>3447270</v>
      </c>
      <c r="M317" s="21">
        <v>53105455</v>
      </c>
      <c r="N317" s="12"/>
      <c r="O317" s="12"/>
      <c r="P317" s="12"/>
    </row>
    <row r="318" spans="1:16" x14ac:dyDescent="0.2">
      <c r="A318" s="36" t="s">
        <v>1714</v>
      </c>
      <c r="B318" s="27" t="s">
        <v>429</v>
      </c>
      <c r="C318" s="21">
        <v>28064403</v>
      </c>
      <c r="D318" s="21">
        <v>0</v>
      </c>
      <c r="E318" s="21">
        <v>0</v>
      </c>
      <c r="F318" s="21">
        <v>0</v>
      </c>
      <c r="G318" s="21">
        <v>28064403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12"/>
      <c r="O318" s="12"/>
      <c r="P318" s="12"/>
    </row>
    <row r="319" spans="1:16" x14ac:dyDescent="0.2">
      <c r="A319" s="36" t="s">
        <v>1715</v>
      </c>
      <c r="B319" s="27" t="s">
        <v>21</v>
      </c>
      <c r="C319" s="21">
        <v>28064403</v>
      </c>
      <c r="D319" s="21">
        <v>0</v>
      </c>
      <c r="E319" s="21">
        <v>0</v>
      </c>
      <c r="F319" s="21">
        <v>0</v>
      </c>
      <c r="G319" s="21">
        <v>28064403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12"/>
      <c r="O319" s="12"/>
      <c r="P319" s="12"/>
    </row>
    <row r="320" spans="1:16" x14ac:dyDescent="0.2">
      <c r="A320" s="36" t="s">
        <v>1716</v>
      </c>
      <c r="B320" s="27" t="s">
        <v>430</v>
      </c>
      <c r="C320" s="21">
        <v>58354000</v>
      </c>
      <c r="D320" s="21">
        <v>0</v>
      </c>
      <c r="E320" s="21">
        <v>0</v>
      </c>
      <c r="F320" s="21">
        <v>1091000</v>
      </c>
      <c r="G320" s="21">
        <v>0</v>
      </c>
      <c r="H320" s="21">
        <v>59445000</v>
      </c>
      <c r="I320" s="21">
        <v>19527887</v>
      </c>
      <c r="J320" s="21">
        <v>19527887</v>
      </c>
      <c r="K320" s="21">
        <v>19527887</v>
      </c>
      <c r="L320" s="21">
        <v>19527887</v>
      </c>
      <c r="M320" s="21">
        <v>39917113</v>
      </c>
      <c r="N320" s="12"/>
      <c r="O320" s="12"/>
      <c r="P320" s="12"/>
    </row>
    <row r="321" spans="1:16" x14ac:dyDescent="0.2">
      <c r="A321" s="36" t="s">
        <v>1717</v>
      </c>
      <c r="B321" s="27" t="s">
        <v>21</v>
      </c>
      <c r="C321" s="21">
        <v>58354000</v>
      </c>
      <c r="D321" s="21">
        <v>0</v>
      </c>
      <c r="E321" s="21">
        <v>0</v>
      </c>
      <c r="F321" s="21">
        <v>1091000</v>
      </c>
      <c r="G321" s="21">
        <v>0</v>
      </c>
      <c r="H321" s="21">
        <v>59445000</v>
      </c>
      <c r="I321" s="21">
        <v>19527887</v>
      </c>
      <c r="J321" s="21">
        <v>19527887</v>
      </c>
      <c r="K321" s="21">
        <v>19527887</v>
      </c>
      <c r="L321" s="21">
        <v>19527887</v>
      </c>
      <c r="M321" s="21">
        <v>39917113</v>
      </c>
      <c r="N321" s="12"/>
      <c r="O321" s="12"/>
      <c r="P321" s="12"/>
    </row>
    <row r="322" spans="1:16" x14ac:dyDescent="0.2">
      <c r="A322" s="36" t="s">
        <v>1718</v>
      </c>
      <c r="B322" s="27" t="s">
        <v>431</v>
      </c>
      <c r="C322" s="21">
        <v>400000000</v>
      </c>
      <c r="D322" s="21">
        <v>0</v>
      </c>
      <c r="E322" s="21">
        <v>0</v>
      </c>
      <c r="F322" s="21">
        <v>764126700</v>
      </c>
      <c r="G322" s="21">
        <v>18250000</v>
      </c>
      <c r="H322" s="21">
        <v>1145876700</v>
      </c>
      <c r="I322" s="21">
        <v>935694260</v>
      </c>
      <c r="J322" s="21">
        <v>851203060</v>
      </c>
      <c r="K322" s="21">
        <v>570811370</v>
      </c>
      <c r="L322" s="21">
        <v>536728830</v>
      </c>
      <c r="M322" s="21">
        <v>210182440</v>
      </c>
      <c r="N322" s="12"/>
      <c r="O322" s="12"/>
      <c r="P322" s="12"/>
    </row>
    <row r="323" spans="1:16" x14ac:dyDescent="0.2">
      <c r="A323" s="36" t="s">
        <v>1719</v>
      </c>
      <c r="B323" s="27" t="s">
        <v>21</v>
      </c>
      <c r="C323" s="21">
        <v>400000000</v>
      </c>
      <c r="D323" s="21">
        <v>0</v>
      </c>
      <c r="E323" s="21">
        <v>0</v>
      </c>
      <c r="F323" s="21">
        <v>764126700</v>
      </c>
      <c r="G323" s="21">
        <v>18250000</v>
      </c>
      <c r="H323" s="21">
        <v>1145876700</v>
      </c>
      <c r="I323" s="21">
        <v>935694260</v>
      </c>
      <c r="J323" s="21">
        <v>851203060</v>
      </c>
      <c r="K323" s="21">
        <v>570811370</v>
      </c>
      <c r="L323" s="21">
        <v>536728830</v>
      </c>
      <c r="M323" s="21">
        <v>210182440</v>
      </c>
      <c r="N323" s="12"/>
      <c r="O323" s="12"/>
      <c r="P323" s="12"/>
    </row>
    <row r="324" spans="1:16" x14ac:dyDescent="0.2">
      <c r="A324" s="36" t="s">
        <v>1720</v>
      </c>
      <c r="B324" s="27" t="s">
        <v>432</v>
      </c>
      <c r="C324" s="21">
        <v>49139820</v>
      </c>
      <c r="D324" s="21">
        <v>0</v>
      </c>
      <c r="E324" s="21">
        <v>0</v>
      </c>
      <c r="F324" s="21">
        <v>2828360</v>
      </c>
      <c r="G324" s="21">
        <v>0</v>
      </c>
      <c r="H324" s="21">
        <v>51968180</v>
      </c>
      <c r="I324" s="21">
        <v>27053943</v>
      </c>
      <c r="J324" s="21">
        <v>27053943</v>
      </c>
      <c r="K324" s="21">
        <v>25786544</v>
      </c>
      <c r="L324" s="21">
        <v>23882539</v>
      </c>
      <c r="M324" s="21">
        <v>24914237</v>
      </c>
      <c r="N324" s="12"/>
      <c r="O324" s="12"/>
      <c r="P324" s="12"/>
    </row>
    <row r="325" spans="1:16" x14ac:dyDescent="0.2">
      <c r="A325" s="36" t="s">
        <v>1721</v>
      </c>
      <c r="B325" s="27" t="s">
        <v>21</v>
      </c>
      <c r="C325" s="21">
        <v>49139820</v>
      </c>
      <c r="D325" s="21">
        <v>0</v>
      </c>
      <c r="E325" s="21">
        <v>0</v>
      </c>
      <c r="F325" s="21">
        <v>2828360</v>
      </c>
      <c r="G325" s="21">
        <v>0</v>
      </c>
      <c r="H325" s="21">
        <v>51968180</v>
      </c>
      <c r="I325" s="21">
        <v>27053943</v>
      </c>
      <c r="J325" s="21">
        <v>27053943</v>
      </c>
      <c r="K325" s="21">
        <v>25786544</v>
      </c>
      <c r="L325" s="21">
        <v>23882539</v>
      </c>
      <c r="M325" s="21">
        <v>24914237</v>
      </c>
      <c r="N325" s="12"/>
      <c r="O325" s="12"/>
      <c r="P325" s="12"/>
    </row>
    <row r="326" spans="1:16" x14ac:dyDescent="0.2">
      <c r="A326" s="36" t="s">
        <v>1722</v>
      </c>
      <c r="B326" s="27" t="s">
        <v>433</v>
      </c>
      <c r="C326" s="21">
        <v>579483034</v>
      </c>
      <c r="D326" s="21">
        <v>0</v>
      </c>
      <c r="E326" s="21">
        <v>0</v>
      </c>
      <c r="F326" s="21">
        <v>33353533</v>
      </c>
      <c r="G326" s="21">
        <v>0</v>
      </c>
      <c r="H326" s="21">
        <v>612836567</v>
      </c>
      <c r="I326" s="21">
        <v>249038802</v>
      </c>
      <c r="J326" s="21">
        <v>249038802</v>
      </c>
      <c r="K326" s="21">
        <v>234485602</v>
      </c>
      <c r="L326" s="21">
        <v>211381554</v>
      </c>
      <c r="M326" s="21">
        <v>363797765</v>
      </c>
      <c r="N326" s="12"/>
      <c r="O326" s="12"/>
      <c r="P326" s="12"/>
    </row>
    <row r="327" spans="1:16" x14ac:dyDescent="0.2">
      <c r="A327" s="36" t="s">
        <v>1723</v>
      </c>
      <c r="B327" s="27" t="s">
        <v>21</v>
      </c>
      <c r="C327" s="21">
        <v>579483034</v>
      </c>
      <c r="D327" s="21">
        <v>0</v>
      </c>
      <c r="E327" s="21">
        <v>0</v>
      </c>
      <c r="F327" s="21">
        <v>33353533</v>
      </c>
      <c r="G327" s="21">
        <v>0</v>
      </c>
      <c r="H327" s="21">
        <v>612836567</v>
      </c>
      <c r="I327" s="21">
        <v>249038802</v>
      </c>
      <c r="J327" s="21">
        <v>249038802</v>
      </c>
      <c r="K327" s="21">
        <v>234485602</v>
      </c>
      <c r="L327" s="21">
        <v>211381554</v>
      </c>
      <c r="M327" s="21">
        <v>363797765</v>
      </c>
      <c r="N327" s="12"/>
      <c r="O327" s="12"/>
      <c r="P327" s="12"/>
    </row>
    <row r="328" spans="1:16" x14ac:dyDescent="0.2">
      <c r="A328" s="36" t="s">
        <v>1724</v>
      </c>
      <c r="B328" s="27" t="s">
        <v>434</v>
      </c>
      <c r="C328" s="21">
        <v>34112762</v>
      </c>
      <c r="D328" s="21">
        <v>0</v>
      </c>
      <c r="E328" s="21">
        <v>0</v>
      </c>
      <c r="F328" s="21">
        <v>590238</v>
      </c>
      <c r="G328" s="21">
        <v>0</v>
      </c>
      <c r="H328" s="21">
        <v>34703000</v>
      </c>
      <c r="I328" s="21">
        <v>0</v>
      </c>
      <c r="J328" s="21">
        <v>0</v>
      </c>
      <c r="K328" s="21">
        <v>0</v>
      </c>
      <c r="L328" s="21">
        <v>0</v>
      </c>
      <c r="M328" s="21">
        <v>34703000</v>
      </c>
      <c r="N328" s="12"/>
      <c r="O328" s="12"/>
      <c r="P328" s="12"/>
    </row>
    <row r="329" spans="1:16" x14ac:dyDescent="0.2">
      <c r="A329" s="36" t="s">
        <v>1725</v>
      </c>
      <c r="B329" s="27" t="s">
        <v>21</v>
      </c>
      <c r="C329" s="21">
        <v>34112762</v>
      </c>
      <c r="D329" s="21">
        <v>0</v>
      </c>
      <c r="E329" s="21">
        <v>0</v>
      </c>
      <c r="F329" s="21">
        <v>590238</v>
      </c>
      <c r="G329" s="21">
        <v>0</v>
      </c>
      <c r="H329" s="21">
        <v>34703000</v>
      </c>
      <c r="I329" s="21">
        <v>0</v>
      </c>
      <c r="J329" s="21">
        <v>0</v>
      </c>
      <c r="K329" s="21">
        <v>0</v>
      </c>
      <c r="L329" s="21">
        <v>0</v>
      </c>
      <c r="M329" s="21">
        <v>34703000</v>
      </c>
      <c r="N329" s="12"/>
      <c r="O329" s="12"/>
      <c r="P329" s="12"/>
    </row>
    <row r="330" spans="1:16" x14ac:dyDescent="0.2">
      <c r="A330" s="36" t="s">
        <v>1726</v>
      </c>
      <c r="B330" s="27" t="s">
        <v>435</v>
      </c>
      <c r="C330" s="21">
        <v>379297986</v>
      </c>
      <c r="D330" s="21">
        <v>0</v>
      </c>
      <c r="E330" s="21">
        <v>0</v>
      </c>
      <c r="F330" s="21">
        <v>21831404</v>
      </c>
      <c r="G330" s="21">
        <v>0</v>
      </c>
      <c r="H330" s="21">
        <v>401129390</v>
      </c>
      <c r="I330" s="21">
        <v>28905186</v>
      </c>
      <c r="J330" s="21">
        <v>28905186</v>
      </c>
      <c r="K330" s="21">
        <v>28905186</v>
      </c>
      <c r="L330" s="21">
        <v>28905186</v>
      </c>
      <c r="M330" s="21">
        <v>372224204</v>
      </c>
      <c r="N330" s="12"/>
      <c r="O330" s="12"/>
      <c r="P330" s="12"/>
    </row>
    <row r="331" spans="1:16" x14ac:dyDescent="0.2">
      <c r="A331" s="36" t="s">
        <v>1727</v>
      </c>
      <c r="B331" s="27" t="s">
        <v>21</v>
      </c>
      <c r="C331" s="21">
        <v>379297986</v>
      </c>
      <c r="D331" s="21">
        <v>0</v>
      </c>
      <c r="E331" s="21">
        <v>0</v>
      </c>
      <c r="F331" s="21">
        <v>21831404</v>
      </c>
      <c r="G331" s="21">
        <v>0</v>
      </c>
      <c r="H331" s="21">
        <v>401129390</v>
      </c>
      <c r="I331" s="21">
        <v>28905186</v>
      </c>
      <c r="J331" s="21">
        <v>28905186</v>
      </c>
      <c r="K331" s="21">
        <v>28905186</v>
      </c>
      <c r="L331" s="21">
        <v>28905186</v>
      </c>
      <c r="M331" s="21">
        <v>372224204</v>
      </c>
      <c r="N331" s="12"/>
      <c r="O331" s="12"/>
      <c r="P331" s="12"/>
    </row>
    <row r="332" spans="1:16" x14ac:dyDescent="0.2">
      <c r="A332" s="36" t="s">
        <v>1728</v>
      </c>
      <c r="B332" s="27" t="s">
        <v>436</v>
      </c>
      <c r="C332" s="21">
        <v>257984055</v>
      </c>
      <c r="D332" s="21">
        <v>0</v>
      </c>
      <c r="E332" s="21">
        <v>0</v>
      </c>
      <c r="F332" s="21">
        <v>14848890</v>
      </c>
      <c r="G332" s="21">
        <v>0</v>
      </c>
      <c r="H332" s="21">
        <v>272832945</v>
      </c>
      <c r="I332" s="21">
        <v>114680638</v>
      </c>
      <c r="J332" s="21">
        <v>114680638</v>
      </c>
      <c r="K332" s="21">
        <v>108026788</v>
      </c>
      <c r="L332" s="21">
        <v>98030753</v>
      </c>
      <c r="M332" s="21">
        <v>158152307</v>
      </c>
      <c r="N332" s="12"/>
      <c r="O332" s="12"/>
      <c r="P332" s="12"/>
    </row>
    <row r="333" spans="1:16" x14ac:dyDescent="0.2">
      <c r="A333" s="36" t="s">
        <v>1729</v>
      </c>
      <c r="B333" s="27" t="s">
        <v>21</v>
      </c>
      <c r="C333" s="21">
        <v>257984055</v>
      </c>
      <c r="D333" s="21">
        <v>0</v>
      </c>
      <c r="E333" s="21">
        <v>0</v>
      </c>
      <c r="F333" s="21">
        <v>14848890</v>
      </c>
      <c r="G333" s="21">
        <v>0</v>
      </c>
      <c r="H333" s="21">
        <v>272832945</v>
      </c>
      <c r="I333" s="21">
        <v>114680638</v>
      </c>
      <c r="J333" s="21">
        <v>114680638</v>
      </c>
      <c r="K333" s="21">
        <v>108026788</v>
      </c>
      <c r="L333" s="21">
        <v>98030753</v>
      </c>
      <c r="M333" s="21">
        <v>158152307</v>
      </c>
      <c r="N333" s="12"/>
      <c r="O333" s="12"/>
      <c r="P333" s="12"/>
    </row>
    <row r="334" spans="1:16" x14ac:dyDescent="0.2">
      <c r="A334" s="36" t="s">
        <v>1730</v>
      </c>
      <c r="B334" s="27" t="s">
        <v>437</v>
      </c>
      <c r="C334" s="21">
        <v>1423191309</v>
      </c>
      <c r="D334" s="21">
        <v>0</v>
      </c>
      <c r="E334" s="21">
        <v>0</v>
      </c>
      <c r="F334" s="21">
        <v>5557232</v>
      </c>
      <c r="G334" s="21">
        <v>139861630</v>
      </c>
      <c r="H334" s="21">
        <v>1288886911</v>
      </c>
      <c r="I334" s="21">
        <v>1190583681</v>
      </c>
      <c r="J334" s="21">
        <v>1190583681</v>
      </c>
      <c r="K334" s="21">
        <v>1190583681</v>
      </c>
      <c r="L334" s="21">
        <v>1188583681</v>
      </c>
      <c r="M334" s="21">
        <v>98303230</v>
      </c>
      <c r="N334" s="12"/>
      <c r="O334" s="12"/>
      <c r="P334" s="12"/>
    </row>
    <row r="335" spans="1:16" x14ac:dyDescent="0.2">
      <c r="A335" s="36" t="s">
        <v>1731</v>
      </c>
      <c r="B335" s="27" t="s">
        <v>21</v>
      </c>
      <c r="C335" s="21">
        <v>1423191309</v>
      </c>
      <c r="D335" s="21">
        <v>0</v>
      </c>
      <c r="E335" s="21">
        <v>0</v>
      </c>
      <c r="F335" s="21">
        <v>5557232</v>
      </c>
      <c r="G335" s="21">
        <v>139861630</v>
      </c>
      <c r="H335" s="21">
        <v>1288886911</v>
      </c>
      <c r="I335" s="21">
        <v>1190583681</v>
      </c>
      <c r="J335" s="21">
        <v>1190583681</v>
      </c>
      <c r="K335" s="21">
        <v>1190583681</v>
      </c>
      <c r="L335" s="21">
        <v>1188583681</v>
      </c>
      <c r="M335" s="21">
        <v>98303230</v>
      </c>
      <c r="N335" s="12"/>
      <c r="O335" s="12"/>
      <c r="P335" s="12"/>
    </row>
    <row r="336" spans="1:16" x14ac:dyDescent="0.2">
      <c r="A336" s="36" t="s">
        <v>1732</v>
      </c>
      <c r="B336" s="27" t="s">
        <v>438</v>
      </c>
      <c r="C336" s="21">
        <v>23341600</v>
      </c>
      <c r="D336" s="21">
        <v>0</v>
      </c>
      <c r="E336" s="21">
        <v>0</v>
      </c>
      <c r="F336" s="21">
        <v>0</v>
      </c>
      <c r="G336" s="21">
        <v>0</v>
      </c>
      <c r="H336" s="21">
        <v>23341600</v>
      </c>
      <c r="I336" s="21">
        <v>0</v>
      </c>
      <c r="J336" s="21">
        <v>0</v>
      </c>
      <c r="K336" s="21">
        <v>0</v>
      </c>
      <c r="L336" s="21">
        <v>0</v>
      </c>
      <c r="M336" s="21">
        <v>23341600</v>
      </c>
      <c r="N336" s="12"/>
      <c r="O336" s="12"/>
      <c r="P336" s="12"/>
    </row>
    <row r="337" spans="1:16" x14ac:dyDescent="0.2">
      <c r="A337" s="36" t="s">
        <v>1733</v>
      </c>
      <c r="B337" s="27" t="s">
        <v>21</v>
      </c>
      <c r="C337" s="21">
        <v>23341600</v>
      </c>
      <c r="D337" s="21">
        <v>0</v>
      </c>
      <c r="E337" s="21">
        <v>0</v>
      </c>
      <c r="F337" s="21">
        <v>0</v>
      </c>
      <c r="G337" s="21">
        <v>0</v>
      </c>
      <c r="H337" s="21">
        <v>23341600</v>
      </c>
      <c r="I337" s="21">
        <v>0</v>
      </c>
      <c r="J337" s="21">
        <v>0</v>
      </c>
      <c r="K337" s="21">
        <v>0</v>
      </c>
      <c r="L337" s="21">
        <v>0</v>
      </c>
      <c r="M337" s="21">
        <v>23341600</v>
      </c>
      <c r="N337" s="12"/>
      <c r="O337" s="12"/>
      <c r="P337" s="12"/>
    </row>
    <row r="338" spans="1:16" x14ac:dyDescent="0.2">
      <c r="A338" s="36" t="s">
        <v>1734</v>
      </c>
      <c r="B338" s="27" t="s">
        <v>439</v>
      </c>
      <c r="C338" s="21">
        <v>500000000</v>
      </c>
      <c r="D338" s="21">
        <v>0</v>
      </c>
      <c r="E338" s="21">
        <v>0</v>
      </c>
      <c r="F338" s="21">
        <v>0</v>
      </c>
      <c r="G338" s="21">
        <v>350000000</v>
      </c>
      <c r="H338" s="21">
        <v>150000000</v>
      </c>
      <c r="I338" s="21">
        <v>121609950</v>
      </c>
      <c r="J338" s="21">
        <v>121609950</v>
      </c>
      <c r="K338" s="21">
        <v>80298950</v>
      </c>
      <c r="L338" s="21">
        <v>80298950</v>
      </c>
      <c r="M338" s="21">
        <v>28390050</v>
      </c>
      <c r="N338" s="12"/>
      <c r="O338" s="12"/>
      <c r="P338" s="12"/>
    </row>
    <row r="339" spans="1:16" x14ac:dyDescent="0.2">
      <c r="A339" s="36" t="s">
        <v>1735</v>
      </c>
      <c r="B339" s="27" t="s">
        <v>21</v>
      </c>
      <c r="C339" s="21">
        <v>500000000</v>
      </c>
      <c r="D339" s="21">
        <v>0</v>
      </c>
      <c r="E339" s="21">
        <v>0</v>
      </c>
      <c r="F339" s="21">
        <v>0</v>
      </c>
      <c r="G339" s="21">
        <v>350000000</v>
      </c>
      <c r="H339" s="21">
        <v>150000000</v>
      </c>
      <c r="I339" s="21">
        <v>121609950</v>
      </c>
      <c r="J339" s="21">
        <v>121609950</v>
      </c>
      <c r="K339" s="21">
        <v>80298950</v>
      </c>
      <c r="L339" s="21">
        <v>80298950</v>
      </c>
      <c r="M339" s="21">
        <v>28390050</v>
      </c>
      <c r="N339" s="12"/>
      <c r="O339" s="12"/>
      <c r="P339" s="12"/>
    </row>
    <row r="340" spans="1:16" x14ac:dyDescent="0.2">
      <c r="A340" s="36" t="s">
        <v>1736</v>
      </c>
      <c r="B340" s="27" t="s">
        <v>440</v>
      </c>
      <c r="C340" s="21">
        <v>25000000</v>
      </c>
      <c r="D340" s="21">
        <v>0</v>
      </c>
      <c r="E340" s="21">
        <v>0</v>
      </c>
      <c r="F340" s="21">
        <v>0</v>
      </c>
      <c r="G340" s="21">
        <v>0</v>
      </c>
      <c r="H340" s="21">
        <v>25000000</v>
      </c>
      <c r="I340" s="21">
        <v>0</v>
      </c>
      <c r="J340" s="21">
        <v>0</v>
      </c>
      <c r="K340" s="21">
        <v>0</v>
      </c>
      <c r="L340" s="21">
        <v>0</v>
      </c>
      <c r="M340" s="21">
        <v>25000000</v>
      </c>
      <c r="N340" s="12"/>
      <c r="O340" s="12"/>
      <c r="P340" s="12"/>
    </row>
    <row r="341" spans="1:16" x14ac:dyDescent="0.2">
      <c r="A341" s="36" t="s">
        <v>1737</v>
      </c>
      <c r="B341" s="27" t="s">
        <v>21</v>
      </c>
      <c r="C341" s="21">
        <v>25000000</v>
      </c>
      <c r="D341" s="21">
        <v>0</v>
      </c>
      <c r="E341" s="21">
        <v>0</v>
      </c>
      <c r="F341" s="21">
        <v>0</v>
      </c>
      <c r="G341" s="21">
        <v>0</v>
      </c>
      <c r="H341" s="21">
        <v>25000000</v>
      </c>
      <c r="I341" s="21">
        <v>0</v>
      </c>
      <c r="J341" s="21">
        <v>0</v>
      </c>
      <c r="K341" s="21">
        <v>0</v>
      </c>
      <c r="L341" s="21">
        <v>0</v>
      </c>
      <c r="M341" s="21">
        <v>25000000</v>
      </c>
      <c r="N341" s="12"/>
      <c r="O341" s="12"/>
      <c r="P341" s="12"/>
    </row>
    <row r="342" spans="1:16" x14ac:dyDescent="0.2">
      <c r="A342" s="36" t="s">
        <v>1738</v>
      </c>
      <c r="B342" s="27" t="s">
        <v>441</v>
      </c>
      <c r="C342" s="21">
        <v>2239483202</v>
      </c>
      <c r="D342" s="21">
        <v>0</v>
      </c>
      <c r="E342" s="21">
        <v>0</v>
      </c>
      <c r="F342" s="21">
        <v>110945744</v>
      </c>
      <c r="G342" s="21">
        <v>0</v>
      </c>
      <c r="H342" s="21">
        <v>2350428946</v>
      </c>
      <c r="I342" s="21">
        <v>984286206</v>
      </c>
      <c r="J342" s="21">
        <v>891450306</v>
      </c>
      <c r="K342" s="21">
        <v>891450306</v>
      </c>
      <c r="L342" s="21">
        <v>890871606</v>
      </c>
      <c r="M342" s="21">
        <v>1366142740</v>
      </c>
      <c r="N342" s="12"/>
      <c r="O342" s="12"/>
      <c r="P342" s="12"/>
    </row>
    <row r="343" spans="1:16" x14ac:dyDescent="0.2">
      <c r="A343" s="36" t="s">
        <v>1739</v>
      </c>
      <c r="B343" s="27" t="s">
        <v>442</v>
      </c>
      <c r="C343" s="21">
        <v>1097051600</v>
      </c>
      <c r="D343" s="21">
        <v>0</v>
      </c>
      <c r="E343" s="21">
        <v>0</v>
      </c>
      <c r="F343" s="21">
        <v>63143431</v>
      </c>
      <c r="G343" s="21">
        <v>0</v>
      </c>
      <c r="H343" s="21">
        <v>1160195031</v>
      </c>
      <c r="I343" s="21">
        <v>485502277</v>
      </c>
      <c r="J343" s="21">
        <v>485502277</v>
      </c>
      <c r="K343" s="21">
        <v>485502277</v>
      </c>
      <c r="L343" s="21">
        <v>485502277</v>
      </c>
      <c r="M343" s="21">
        <v>674692754</v>
      </c>
      <c r="N343" s="12"/>
      <c r="O343" s="12"/>
      <c r="P343" s="12"/>
    </row>
    <row r="344" spans="1:16" x14ac:dyDescent="0.2">
      <c r="A344" s="36" t="s">
        <v>1740</v>
      </c>
      <c r="B344" s="27" t="s">
        <v>21</v>
      </c>
      <c r="C344" s="21">
        <v>1097051600</v>
      </c>
      <c r="D344" s="21">
        <v>0</v>
      </c>
      <c r="E344" s="21">
        <v>0</v>
      </c>
      <c r="F344" s="21">
        <v>63143431</v>
      </c>
      <c r="G344" s="21">
        <v>0</v>
      </c>
      <c r="H344" s="21">
        <v>1160195031</v>
      </c>
      <c r="I344" s="21">
        <v>485502277</v>
      </c>
      <c r="J344" s="21">
        <v>485502277</v>
      </c>
      <c r="K344" s="21">
        <v>485502277</v>
      </c>
      <c r="L344" s="21">
        <v>485502277</v>
      </c>
      <c r="M344" s="21">
        <v>674692754</v>
      </c>
      <c r="N344" s="12"/>
      <c r="O344" s="12"/>
      <c r="P344" s="12"/>
    </row>
    <row r="345" spans="1:16" x14ac:dyDescent="0.2">
      <c r="A345" s="36" t="s">
        <v>1741</v>
      </c>
      <c r="B345" s="27" t="s">
        <v>443</v>
      </c>
      <c r="C345" s="21">
        <v>777078217</v>
      </c>
      <c r="D345" s="21">
        <v>0</v>
      </c>
      <c r="E345" s="21">
        <v>0</v>
      </c>
      <c r="F345" s="21">
        <v>44726598</v>
      </c>
      <c r="G345" s="21">
        <v>0</v>
      </c>
      <c r="H345" s="21">
        <v>821804815</v>
      </c>
      <c r="I345" s="21">
        <v>308890852</v>
      </c>
      <c r="J345" s="21">
        <v>308890852</v>
      </c>
      <c r="K345" s="21">
        <v>308890852</v>
      </c>
      <c r="L345" s="21">
        <v>308890852</v>
      </c>
      <c r="M345" s="21">
        <v>512913963</v>
      </c>
      <c r="N345" s="12"/>
      <c r="O345" s="12"/>
      <c r="P345" s="12"/>
    </row>
    <row r="346" spans="1:16" x14ac:dyDescent="0.2">
      <c r="A346" s="36" t="s">
        <v>1742</v>
      </c>
      <c r="B346" s="27" t="s">
        <v>21</v>
      </c>
      <c r="C346" s="21">
        <v>777078217</v>
      </c>
      <c r="D346" s="21">
        <v>0</v>
      </c>
      <c r="E346" s="21">
        <v>0</v>
      </c>
      <c r="F346" s="21">
        <v>44726598</v>
      </c>
      <c r="G346" s="21">
        <v>0</v>
      </c>
      <c r="H346" s="21">
        <v>821804815</v>
      </c>
      <c r="I346" s="21">
        <v>308890852</v>
      </c>
      <c r="J346" s="21">
        <v>308890852</v>
      </c>
      <c r="K346" s="21">
        <v>308890852</v>
      </c>
      <c r="L346" s="21">
        <v>308890852</v>
      </c>
      <c r="M346" s="21">
        <v>512913963</v>
      </c>
      <c r="N346" s="12"/>
      <c r="O346" s="12"/>
      <c r="P346" s="12"/>
    </row>
    <row r="347" spans="1:16" x14ac:dyDescent="0.2">
      <c r="A347" s="36" t="s">
        <v>1743</v>
      </c>
      <c r="B347" s="27" t="s">
        <v>444</v>
      </c>
      <c r="C347" s="21">
        <v>200000000</v>
      </c>
      <c r="D347" s="21">
        <v>0</v>
      </c>
      <c r="E347" s="21">
        <v>0</v>
      </c>
      <c r="F347" s="21">
        <v>0</v>
      </c>
      <c r="G347" s="21">
        <v>0</v>
      </c>
      <c r="H347" s="21">
        <v>200000000</v>
      </c>
      <c r="I347" s="21">
        <v>71303797</v>
      </c>
      <c r="J347" s="21">
        <v>71303797</v>
      </c>
      <c r="K347" s="21">
        <v>71303797</v>
      </c>
      <c r="L347" s="21">
        <v>71303797</v>
      </c>
      <c r="M347" s="21">
        <v>128696203</v>
      </c>
      <c r="N347" s="12"/>
      <c r="O347" s="12"/>
      <c r="P347" s="12"/>
    </row>
    <row r="348" spans="1:16" x14ac:dyDescent="0.2">
      <c r="A348" s="36" t="s">
        <v>1744</v>
      </c>
      <c r="B348" s="27" t="s">
        <v>21</v>
      </c>
      <c r="C348" s="21">
        <v>200000000</v>
      </c>
      <c r="D348" s="21">
        <v>0</v>
      </c>
      <c r="E348" s="21">
        <v>0</v>
      </c>
      <c r="F348" s="21">
        <v>0</v>
      </c>
      <c r="G348" s="21">
        <v>0</v>
      </c>
      <c r="H348" s="21">
        <v>200000000</v>
      </c>
      <c r="I348" s="21">
        <v>71303797</v>
      </c>
      <c r="J348" s="21">
        <v>71303797</v>
      </c>
      <c r="K348" s="21">
        <v>71303797</v>
      </c>
      <c r="L348" s="21">
        <v>71303797</v>
      </c>
      <c r="M348" s="21">
        <v>128696203</v>
      </c>
      <c r="N348" s="12"/>
      <c r="O348" s="12"/>
      <c r="P348" s="12"/>
    </row>
    <row r="349" spans="1:16" x14ac:dyDescent="0.2">
      <c r="A349" s="36" t="s">
        <v>1745</v>
      </c>
      <c r="B349" s="27" t="s">
        <v>445</v>
      </c>
      <c r="C349" s="21">
        <v>65353385</v>
      </c>
      <c r="D349" s="21">
        <v>0</v>
      </c>
      <c r="E349" s="21">
        <v>0</v>
      </c>
      <c r="F349" s="21">
        <v>3075715</v>
      </c>
      <c r="G349" s="21">
        <v>0</v>
      </c>
      <c r="H349" s="21">
        <v>68429100</v>
      </c>
      <c r="I349" s="21">
        <v>18589280</v>
      </c>
      <c r="J349" s="21">
        <v>18589280</v>
      </c>
      <c r="K349" s="21">
        <v>18589280</v>
      </c>
      <c r="L349" s="21">
        <v>18589280</v>
      </c>
      <c r="M349" s="21">
        <v>49839820</v>
      </c>
      <c r="N349" s="12"/>
      <c r="O349" s="12"/>
      <c r="P349" s="12"/>
    </row>
    <row r="350" spans="1:16" x14ac:dyDescent="0.2">
      <c r="A350" s="36" t="s">
        <v>1746</v>
      </c>
      <c r="B350" s="27" t="s">
        <v>21</v>
      </c>
      <c r="C350" s="21">
        <v>65353385</v>
      </c>
      <c r="D350" s="21">
        <v>0</v>
      </c>
      <c r="E350" s="21">
        <v>0</v>
      </c>
      <c r="F350" s="21">
        <v>3075715</v>
      </c>
      <c r="G350" s="21">
        <v>0</v>
      </c>
      <c r="H350" s="21">
        <v>68429100</v>
      </c>
      <c r="I350" s="21">
        <v>18589280</v>
      </c>
      <c r="J350" s="21">
        <v>18589280</v>
      </c>
      <c r="K350" s="21">
        <v>18589280</v>
      </c>
      <c r="L350" s="21">
        <v>18589280</v>
      </c>
      <c r="M350" s="21">
        <v>49839820</v>
      </c>
      <c r="N350" s="12"/>
      <c r="O350" s="12"/>
      <c r="P350" s="12"/>
    </row>
    <row r="351" spans="1:16" x14ac:dyDescent="0.2">
      <c r="A351" s="36" t="s">
        <v>1747</v>
      </c>
      <c r="B351" s="27" t="s">
        <v>446</v>
      </c>
      <c r="C351" s="21">
        <v>100000000</v>
      </c>
      <c r="D351" s="21">
        <v>0</v>
      </c>
      <c r="E351" s="21">
        <v>0</v>
      </c>
      <c r="F351" s="21">
        <v>0</v>
      </c>
      <c r="G351" s="21">
        <v>0</v>
      </c>
      <c r="H351" s="21">
        <v>100000000</v>
      </c>
      <c r="I351" s="21">
        <v>100000000</v>
      </c>
      <c r="J351" s="21">
        <v>7164100</v>
      </c>
      <c r="K351" s="21">
        <v>7164100</v>
      </c>
      <c r="L351" s="21">
        <v>6585400</v>
      </c>
      <c r="M351" s="21">
        <v>0</v>
      </c>
      <c r="N351" s="12"/>
      <c r="O351" s="12"/>
      <c r="P351" s="12"/>
    </row>
    <row r="352" spans="1:16" x14ac:dyDescent="0.2">
      <c r="A352" s="36" t="s">
        <v>1748</v>
      </c>
      <c r="B352" s="27" t="s">
        <v>21</v>
      </c>
      <c r="C352" s="21">
        <v>100000000</v>
      </c>
      <c r="D352" s="21">
        <v>0</v>
      </c>
      <c r="E352" s="21">
        <v>0</v>
      </c>
      <c r="F352" s="21">
        <v>0</v>
      </c>
      <c r="G352" s="21">
        <v>0</v>
      </c>
      <c r="H352" s="21">
        <v>100000000</v>
      </c>
      <c r="I352" s="21">
        <v>100000000</v>
      </c>
      <c r="J352" s="21">
        <v>7164100</v>
      </c>
      <c r="K352" s="21">
        <v>7164100</v>
      </c>
      <c r="L352" s="21">
        <v>6585400</v>
      </c>
      <c r="M352" s="21">
        <v>0</v>
      </c>
      <c r="N352" s="12"/>
      <c r="O352" s="12"/>
      <c r="P352" s="12"/>
    </row>
    <row r="353" spans="1:16" x14ac:dyDescent="0.2">
      <c r="A353" s="36" t="s">
        <v>1749</v>
      </c>
      <c r="B353" s="27" t="s">
        <v>447</v>
      </c>
      <c r="C353" s="21">
        <v>822788700</v>
      </c>
      <c r="D353" s="21">
        <v>0</v>
      </c>
      <c r="E353" s="21">
        <v>0</v>
      </c>
      <c r="F353" s="21">
        <v>47357574</v>
      </c>
      <c r="G353" s="21">
        <v>0</v>
      </c>
      <c r="H353" s="21">
        <v>870146274</v>
      </c>
      <c r="I353" s="21">
        <v>315350200</v>
      </c>
      <c r="J353" s="21">
        <v>315350200</v>
      </c>
      <c r="K353" s="21">
        <v>315350200</v>
      </c>
      <c r="L353" s="21">
        <v>311763000</v>
      </c>
      <c r="M353" s="21">
        <v>554796074</v>
      </c>
      <c r="N353" s="12"/>
      <c r="O353" s="12"/>
      <c r="P353" s="12"/>
    </row>
    <row r="354" spans="1:16" x14ac:dyDescent="0.2">
      <c r="A354" s="36" t="s">
        <v>1750</v>
      </c>
      <c r="B354" s="27" t="s">
        <v>448</v>
      </c>
      <c r="C354" s="21">
        <v>274262900</v>
      </c>
      <c r="D354" s="21">
        <v>0</v>
      </c>
      <c r="E354" s="21">
        <v>0</v>
      </c>
      <c r="F354" s="21">
        <v>15785858</v>
      </c>
      <c r="G354" s="21">
        <v>0</v>
      </c>
      <c r="H354" s="21">
        <v>290048758</v>
      </c>
      <c r="I354" s="21">
        <v>105103300</v>
      </c>
      <c r="J354" s="21">
        <v>105103300</v>
      </c>
      <c r="K354" s="21">
        <v>105103300</v>
      </c>
      <c r="L354" s="21">
        <v>105103300</v>
      </c>
      <c r="M354" s="21">
        <v>184945458</v>
      </c>
      <c r="N354" s="12"/>
      <c r="O354" s="12"/>
      <c r="P354" s="12"/>
    </row>
    <row r="355" spans="1:16" x14ac:dyDescent="0.2">
      <c r="A355" s="36" t="s">
        <v>1751</v>
      </c>
      <c r="B355" s="27" t="s">
        <v>21</v>
      </c>
      <c r="C355" s="21">
        <v>274262900</v>
      </c>
      <c r="D355" s="21">
        <v>0</v>
      </c>
      <c r="E355" s="21">
        <v>0</v>
      </c>
      <c r="F355" s="21">
        <v>15785858</v>
      </c>
      <c r="G355" s="21">
        <v>0</v>
      </c>
      <c r="H355" s="21">
        <v>290048758</v>
      </c>
      <c r="I355" s="21">
        <v>105103300</v>
      </c>
      <c r="J355" s="21">
        <v>105103300</v>
      </c>
      <c r="K355" s="21">
        <v>105103300</v>
      </c>
      <c r="L355" s="21">
        <v>105103300</v>
      </c>
      <c r="M355" s="21">
        <v>184945458</v>
      </c>
      <c r="N355" s="12"/>
      <c r="O355" s="12"/>
      <c r="P355" s="12"/>
    </row>
    <row r="356" spans="1:16" x14ac:dyDescent="0.2">
      <c r="A356" s="36" t="s">
        <v>1752</v>
      </c>
      <c r="B356" s="27" t="s">
        <v>449</v>
      </c>
      <c r="C356" s="21">
        <v>45710483</v>
      </c>
      <c r="D356" s="21">
        <v>0</v>
      </c>
      <c r="E356" s="21">
        <v>0</v>
      </c>
      <c r="F356" s="21">
        <v>2630977</v>
      </c>
      <c r="G356" s="21">
        <v>0</v>
      </c>
      <c r="H356" s="21">
        <v>48341460</v>
      </c>
      <c r="I356" s="21">
        <v>17530100</v>
      </c>
      <c r="J356" s="21">
        <v>17530100</v>
      </c>
      <c r="K356" s="21">
        <v>17530100</v>
      </c>
      <c r="L356" s="21">
        <v>13942900</v>
      </c>
      <c r="M356" s="21">
        <v>30811360</v>
      </c>
      <c r="N356" s="12"/>
      <c r="O356" s="12"/>
      <c r="P356" s="12"/>
    </row>
    <row r="357" spans="1:16" x14ac:dyDescent="0.2">
      <c r="A357" s="36" t="s">
        <v>1753</v>
      </c>
      <c r="B357" s="27" t="s">
        <v>21</v>
      </c>
      <c r="C357" s="21">
        <v>45710483</v>
      </c>
      <c r="D357" s="21">
        <v>0</v>
      </c>
      <c r="E357" s="21">
        <v>0</v>
      </c>
      <c r="F357" s="21">
        <v>2630977</v>
      </c>
      <c r="G357" s="21">
        <v>0</v>
      </c>
      <c r="H357" s="21">
        <v>48341460</v>
      </c>
      <c r="I357" s="21">
        <v>17530100</v>
      </c>
      <c r="J357" s="21">
        <v>17530100</v>
      </c>
      <c r="K357" s="21">
        <v>17530100</v>
      </c>
      <c r="L357" s="21">
        <v>13942900</v>
      </c>
      <c r="M357" s="21">
        <v>30811360</v>
      </c>
      <c r="N357" s="12"/>
      <c r="O357" s="12"/>
      <c r="P357" s="12"/>
    </row>
    <row r="358" spans="1:16" x14ac:dyDescent="0.2">
      <c r="A358" s="36" t="s">
        <v>1754</v>
      </c>
      <c r="B358" s="27" t="s">
        <v>450</v>
      </c>
      <c r="C358" s="21">
        <v>45710483</v>
      </c>
      <c r="D358" s="21">
        <v>0</v>
      </c>
      <c r="E358" s="21">
        <v>0</v>
      </c>
      <c r="F358" s="21">
        <v>2630977</v>
      </c>
      <c r="G358" s="21">
        <v>0</v>
      </c>
      <c r="H358" s="21">
        <v>48341460</v>
      </c>
      <c r="I358" s="21">
        <v>17530100</v>
      </c>
      <c r="J358" s="21">
        <v>17530100</v>
      </c>
      <c r="K358" s="21">
        <v>17530100</v>
      </c>
      <c r="L358" s="21">
        <v>17530100</v>
      </c>
      <c r="M358" s="21">
        <v>30811360</v>
      </c>
      <c r="N358" s="12"/>
      <c r="O358" s="12"/>
      <c r="P358" s="12"/>
    </row>
    <row r="359" spans="1:16" x14ac:dyDescent="0.2">
      <c r="A359" s="36" t="s">
        <v>1755</v>
      </c>
      <c r="B359" s="27" t="s">
        <v>21</v>
      </c>
      <c r="C359" s="21">
        <v>45710483</v>
      </c>
      <c r="D359" s="21">
        <v>0</v>
      </c>
      <c r="E359" s="21">
        <v>0</v>
      </c>
      <c r="F359" s="21">
        <v>2630977</v>
      </c>
      <c r="G359" s="21">
        <v>0</v>
      </c>
      <c r="H359" s="21">
        <v>48341460</v>
      </c>
      <c r="I359" s="21">
        <v>17530100</v>
      </c>
      <c r="J359" s="21">
        <v>17530100</v>
      </c>
      <c r="K359" s="21">
        <v>17530100</v>
      </c>
      <c r="L359" s="21">
        <v>17530100</v>
      </c>
      <c r="M359" s="21">
        <v>30811360</v>
      </c>
      <c r="N359" s="12"/>
      <c r="O359" s="12"/>
      <c r="P359" s="12"/>
    </row>
    <row r="360" spans="1:16" x14ac:dyDescent="0.2">
      <c r="A360" s="36" t="s">
        <v>1756</v>
      </c>
      <c r="B360" s="27" t="s">
        <v>451</v>
      </c>
      <c r="C360" s="21">
        <v>91420967</v>
      </c>
      <c r="D360" s="21">
        <v>0</v>
      </c>
      <c r="E360" s="21">
        <v>0</v>
      </c>
      <c r="F360" s="21">
        <v>5261952</v>
      </c>
      <c r="G360" s="21">
        <v>0</v>
      </c>
      <c r="H360" s="21">
        <v>96682919</v>
      </c>
      <c r="I360" s="21">
        <v>35035400</v>
      </c>
      <c r="J360" s="21">
        <v>35035400</v>
      </c>
      <c r="K360" s="21">
        <v>35035400</v>
      </c>
      <c r="L360" s="21">
        <v>35035400</v>
      </c>
      <c r="M360" s="21">
        <v>61647519</v>
      </c>
      <c r="N360" s="12"/>
      <c r="O360" s="12"/>
      <c r="P360" s="12"/>
    </row>
    <row r="361" spans="1:16" x14ac:dyDescent="0.2">
      <c r="A361" s="36" t="s">
        <v>1757</v>
      </c>
      <c r="B361" s="27" t="s">
        <v>21</v>
      </c>
      <c r="C361" s="21">
        <v>91420967</v>
      </c>
      <c r="D361" s="21">
        <v>0</v>
      </c>
      <c r="E361" s="21">
        <v>0</v>
      </c>
      <c r="F361" s="21">
        <v>5261952</v>
      </c>
      <c r="G361" s="21">
        <v>0</v>
      </c>
      <c r="H361" s="21">
        <v>96682919</v>
      </c>
      <c r="I361" s="21">
        <v>35035400</v>
      </c>
      <c r="J361" s="21">
        <v>35035400</v>
      </c>
      <c r="K361" s="21">
        <v>35035400</v>
      </c>
      <c r="L361" s="21">
        <v>35035400</v>
      </c>
      <c r="M361" s="21">
        <v>61647519</v>
      </c>
      <c r="N361" s="12"/>
      <c r="O361" s="12"/>
      <c r="P361" s="12"/>
    </row>
    <row r="362" spans="1:16" x14ac:dyDescent="0.2">
      <c r="A362" s="36" t="s">
        <v>1758</v>
      </c>
      <c r="B362" s="27" t="s">
        <v>699</v>
      </c>
      <c r="C362" s="21">
        <v>365683867</v>
      </c>
      <c r="D362" s="21">
        <v>0</v>
      </c>
      <c r="E362" s="21">
        <v>0</v>
      </c>
      <c r="F362" s="21">
        <v>21047810</v>
      </c>
      <c r="G362" s="21">
        <v>0</v>
      </c>
      <c r="H362" s="21">
        <v>386731677</v>
      </c>
      <c r="I362" s="21">
        <v>140151300</v>
      </c>
      <c r="J362" s="21">
        <v>140151300</v>
      </c>
      <c r="K362" s="21">
        <v>140151300</v>
      </c>
      <c r="L362" s="21">
        <v>140151300</v>
      </c>
      <c r="M362" s="21">
        <v>246580377</v>
      </c>
      <c r="N362" s="12"/>
      <c r="O362" s="12"/>
      <c r="P362" s="12"/>
    </row>
    <row r="363" spans="1:16" x14ac:dyDescent="0.2">
      <c r="A363" s="36" t="s">
        <v>1759</v>
      </c>
      <c r="B363" s="27" t="s">
        <v>21</v>
      </c>
      <c r="C363" s="21">
        <v>365683867</v>
      </c>
      <c r="D363" s="21">
        <v>0</v>
      </c>
      <c r="E363" s="21">
        <v>0</v>
      </c>
      <c r="F363" s="21">
        <v>21047810</v>
      </c>
      <c r="G363" s="21">
        <v>0</v>
      </c>
      <c r="H363" s="21">
        <v>386731677</v>
      </c>
      <c r="I363" s="21">
        <v>140151300</v>
      </c>
      <c r="J363" s="21">
        <v>140151300</v>
      </c>
      <c r="K363" s="21">
        <v>140151300</v>
      </c>
      <c r="L363" s="21">
        <v>140151300</v>
      </c>
      <c r="M363" s="21">
        <v>246580377</v>
      </c>
      <c r="N363" s="12"/>
      <c r="O363" s="12"/>
      <c r="P363" s="12"/>
    </row>
    <row r="364" spans="1:16" x14ac:dyDescent="0.2">
      <c r="A364" s="36" t="s">
        <v>1760</v>
      </c>
      <c r="B364" s="27" t="s">
        <v>1641</v>
      </c>
      <c r="C364" s="21">
        <v>9500000000</v>
      </c>
      <c r="D364" s="21">
        <v>0</v>
      </c>
      <c r="E364" s="21">
        <v>0</v>
      </c>
      <c r="F364" s="21">
        <v>0</v>
      </c>
      <c r="G364" s="21">
        <v>511078964</v>
      </c>
      <c r="H364" s="21">
        <v>8988921036</v>
      </c>
      <c r="I364" s="21">
        <v>2213457943.4000001</v>
      </c>
      <c r="J364" s="21">
        <v>2213457943.4000001</v>
      </c>
      <c r="K364" s="21">
        <v>1872558685.4000001</v>
      </c>
      <c r="L364" s="21">
        <v>1432933759.1400001</v>
      </c>
      <c r="M364" s="21">
        <v>6775463092.6000004</v>
      </c>
      <c r="N364" s="12"/>
      <c r="O364" s="12"/>
      <c r="P364" s="12"/>
    </row>
    <row r="365" spans="1:16" x14ac:dyDescent="0.2">
      <c r="A365" s="36" t="s">
        <v>1761</v>
      </c>
      <c r="B365" s="27" t="s">
        <v>1642</v>
      </c>
      <c r="C365" s="21">
        <v>6300000000</v>
      </c>
      <c r="D365" s="21">
        <v>0</v>
      </c>
      <c r="E365" s="21">
        <v>0</v>
      </c>
      <c r="F365" s="21">
        <v>0</v>
      </c>
      <c r="G365" s="21">
        <v>311078964</v>
      </c>
      <c r="H365" s="21">
        <v>5988921036</v>
      </c>
      <c r="I365" s="21">
        <v>1868367285</v>
      </c>
      <c r="J365" s="21">
        <v>1868367285</v>
      </c>
      <c r="K365" s="21">
        <v>1527468027</v>
      </c>
      <c r="L365" s="21">
        <v>1087843103</v>
      </c>
      <c r="M365" s="21">
        <v>4120553751</v>
      </c>
      <c r="N365" s="12"/>
      <c r="O365" s="12"/>
      <c r="P365" s="12"/>
    </row>
    <row r="366" spans="1:16" x14ac:dyDescent="0.2">
      <c r="A366" s="36" t="s">
        <v>1762</v>
      </c>
      <c r="B366" s="27" t="s">
        <v>21</v>
      </c>
      <c r="C366" s="21">
        <v>6300000000</v>
      </c>
      <c r="D366" s="21">
        <v>0</v>
      </c>
      <c r="E366" s="21">
        <v>0</v>
      </c>
      <c r="F366" s="21">
        <v>0</v>
      </c>
      <c r="G366" s="21">
        <v>311078964</v>
      </c>
      <c r="H366" s="21">
        <v>5988921036</v>
      </c>
      <c r="I366" s="21">
        <v>1868367285</v>
      </c>
      <c r="J366" s="21">
        <v>1868367285</v>
      </c>
      <c r="K366" s="21">
        <v>1527468027</v>
      </c>
      <c r="L366" s="21">
        <v>1087843103</v>
      </c>
      <c r="M366" s="21">
        <v>4120553751</v>
      </c>
      <c r="N366" s="12"/>
      <c r="O366" s="12"/>
      <c r="P366" s="12"/>
    </row>
    <row r="367" spans="1:16" x14ac:dyDescent="0.2">
      <c r="A367" s="36" t="s">
        <v>1763</v>
      </c>
      <c r="B367" s="27" t="s">
        <v>1643</v>
      </c>
      <c r="C367" s="21">
        <v>300000000</v>
      </c>
      <c r="D367" s="21">
        <v>0</v>
      </c>
      <c r="E367" s="21">
        <v>0</v>
      </c>
      <c r="F367" s="21">
        <v>0</v>
      </c>
      <c r="G367" s="21">
        <v>0</v>
      </c>
      <c r="H367" s="21">
        <v>300000000</v>
      </c>
      <c r="I367" s="21">
        <v>0</v>
      </c>
      <c r="J367" s="21">
        <v>0</v>
      </c>
      <c r="K367" s="21">
        <v>0</v>
      </c>
      <c r="L367" s="21">
        <v>0</v>
      </c>
      <c r="M367" s="21">
        <v>300000000</v>
      </c>
      <c r="N367" s="12"/>
      <c r="O367" s="12"/>
      <c r="P367" s="12"/>
    </row>
    <row r="368" spans="1:16" x14ac:dyDescent="0.2">
      <c r="A368" s="36" t="s">
        <v>1764</v>
      </c>
      <c r="B368" s="27" t="s">
        <v>1644</v>
      </c>
      <c r="C368" s="21">
        <v>300000000</v>
      </c>
      <c r="D368" s="21">
        <v>0</v>
      </c>
      <c r="E368" s="21">
        <v>0</v>
      </c>
      <c r="F368" s="21">
        <v>0</v>
      </c>
      <c r="G368" s="21">
        <v>0</v>
      </c>
      <c r="H368" s="21">
        <v>300000000</v>
      </c>
      <c r="I368" s="21">
        <v>0</v>
      </c>
      <c r="J368" s="21">
        <v>0</v>
      </c>
      <c r="K368" s="21">
        <v>0</v>
      </c>
      <c r="L368" s="21">
        <v>0</v>
      </c>
      <c r="M368" s="21">
        <v>300000000</v>
      </c>
      <c r="N368" s="12"/>
      <c r="O368" s="12"/>
      <c r="P368" s="12"/>
    </row>
    <row r="369" spans="1:16" x14ac:dyDescent="0.2">
      <c r="A369" s="36" t="s">
        <v>1765</v>
      </c>
      <c r="B369" s="27" t="s">
        <v>1645</v>
      </c>
      <c r="C369" s="21">
        <v>300000000</v>
      </c>
      <c r="D369" s="21">
        <v>0</v>
      </c>
      <c r="E369" s="21">
        <v>0</v>
      </c>
      <c r="F369" s="21">
        <v>0</v>
      </c>
      <c r="G369" s="21">
        <v>0</v>
      </c>
      <c r="H369" s="21">
        <v>300000000</v>
      </c>
      <c r="I369" s="21">
        <v>0</v>
      </c>
      <c r="J369" s="21">
        <v>0</v>
      </c>
      <c r="K369" s="21">
        <v>0</v>
      </c>
      <c r="L369" s="21">
        <v>0</v>
      </c>
      <c r="M369" s="21">
        <v>300000000</v>
      </c>
      <c r="N369" s="12"/>
      <c r="O369" s="12"/>
      <c r="P369" s="12"/>
    </row>
    <row r="370" spans="1:16" x14ac:dyDescent="0.2">
      <c r="A370" s="36" t="s">
        <v>1766</v>
      </c>
      <c r="B370" s="27" t="s">
        <v>1644</v>
      </c>
      <c r="C370" s="21">
        <v>300000000</v>
      </c>
      <c r="D370" s="21">
        <v>0</v>
      </c>
      <c r="E370" s="21">
        <v>0</v>
      </c>
      <c r="F370" s="21">
        <v>0</v>
      </c>
      <c r="G370" s="21">
        <v>0</v>
      </c>
      <c r="H370" s="21">
        <v>300000000</v>
      </c>
      <c r="I370" s="21">
        <v>0</v>
      </c>
      <c r="J370" s="21">
        <v>0</v>
      </c>
      <c r="K370" s="21">
        <v>0</v>
      </c>
      <c r="L370" s="21">
        <v>0</v>
      </c>
      <c r="M370" s="21">
        <v>300000000</v>
      </c>
      <c r="N370" s="12"/>
      <c r="O370" s="12"/>
      <c r="P370" s="12"/>
    </row>
    <row r="371" spans="1:16" x14ac:dyDescent="0.2">
      <c r="A371" s="36" t="s">
        <v>1767</v>
      </c>
      <c r="B371" s="27" t="s">
        <v>1646</v>
      </c>
      <c r="C371" s="21">
        <v>1500000000</v>
      </c>
      <c r="D371" s="21">
        <v>0</v>
      </c>
      <c r="E371" s="21">
        <v>0</v>
      </c>
      <c r="F371" s="21">
        <v>0</v>
      </c>
      <c r="G371" s="21">
        <v>0</v>
      </c>
      <c r="H371" s="21">
        <v>1500000000</v>
      </c>
      <c r="I371" s="21">
        <v>275804281.62</v>
      </c>
      <c r="J371" s="21">
        <v>275804281.62</v>
      </c>
      <c r="K371" s="21">
        <v>275804281.62</v>
      </c>
      <c r="L371" s="21">
        <v>275804280.13999999</v>
      </c>
      <c r="M371" s="21">
        <v>1224195718.3800001</v>
      </c>
      <c r="N371" s="12"/>
      <c r="O371" s="12"/>
      <c r="P371" s="12"/>
    </row>
    <row r="372" spans="1:16" x14ac:dyDescent="0.2">
      <c r="A372" s="36" t="s">
        <v>1768</v>
      </c>
      <c r="B372" s="27" t="s">
        <v>1644</v>
      </c>
      <c r="C372" s="21">
        <v>1500000000</v>
      </c>
      <c r="D372" s="21">
        <v>0</v>
      </c>
      <c r="E372" s="21">
        <v>0</v>
      </c>
      <c r="F372" s="21">
        <v>0</v>
      </c>
      <c r="G372" s="21">
        <v>0</v>
      </c>
      <c r="H372" s="21">
        <v>1500000000</v>
      </c>
      <c r="I372" s="21">
        <v>275804281.62</v>
      </c>
      <c r="J372" s="21">
        <v>275804281.62</v>
      </c>
      <c r="K372" s="21">
        <v>275804281.62</v>
      </c>
      <c r="L372" s="21">
        <v>275804280.13999999</v>
      </c>
      <c r="M372" s="21">
        <v>1224195718.3800001</v>
      </c>
      <c r="N372" s="12"/>
      <c r="O372" s="12"/>
      <c r="P372" s="12"/>
    </row>
    <row r="373" spans="1:16" x14ac:dyDescent="0.2">
      <c r="A373" s="36" t="s">
        <v>1769</v>
      </c>
      <c r="B373" s="27" t="s">
        <v>1647</v>
      </c>
      <c r="C373" s="21">
        <v>600000000</v>
      </c>
      <c r="D373" s="21">
        <v>0</v>
      </c>
      <c r="E373" s="21">
        <v>0</v>
      </c>
      <c r="F373" s="21">
        <v>0</v>
      </c>
      <c r="G373" s="21">
        <v>0</v>
      </c>
      <c r="H373" s="21">
        <v>600000000</v>
      </c>
      <c r="I373" s="21">
        <v>0</v>
      </c>
      <c r="J373" s="21">
        <v>0</v>
      </c>
      <c r="K373" s="21">
        <v>0</v>
      </c>
      <c r="L373" s="21">
        <v>0</v>
      </c>
      <c r="M373" s="21">
        <v>600000000</v>
      </c>
      <c r="N373" s="12"/>
      <c r="O373" s="12"/>
      <c r="P373" s="12"/>
    </row>
    <row r="374" spans="1:16" x14ac:dyDescent="0.2">
      <c r="A374" s="36" t="s">
        <v>1770</v>
      </c>
      <c r="B374" s="27" t="s">
        <v>452</v>
      </c>
      <c r="C374" s="21">
        <v>600000000</v>
      </c>
      <c r="D374" s="21">
        <v>0</v>
      </c>
      <c r="E374" s="21">
        <v>0</v>
      </c>
      <c r="F374" s="21">
        <v>0</v>
      </c>
      <c r="G374" s="21">
        <v>0</v>
      </c>
      <c r="H374" s="21">
        <v>600000000</v>
      </c>
      <c r="I374" s="21">
        <v>0</v>
      </c>
      <c r="J374" s="21">
        <v>0</v>
      </c>
      <c r="K374" s="21">
        <v>0</v>
      </c>
      <c r="L374" s="21">
        <v>0</v>
      </c>
      <c r="M374" s="21">
        <v>600000000</v>
      </c>
      <c r="N374" s="12"/>
      <c r="O374" s="12"/>
      <c r="P374" s="12"/>
    </row>
    <row r="375" spans="1:16" x14ac:dyDescent="0.2">
      <c r="A375" s="36" t="s">
        <v>1771</v>
      </c>
      <c r="B375" s="27" t="s">
        <v>453</v>
      </c>
      <c r="C375" s="21">
        <v>500000000</v>
      </c>
      <c r="D375" s="21">
        <v>0</v>
      </c>
      <c r="E375" s="21">
        <v>0</v>
      </c>
      <c r="F375" s="21">
        <v>0</v>
      </c>
      <c r="G375" s="21">
        <v>200000000</v>
      </c>
      <c r="H375" s="21">
        <v>300000000</v>
      </c>
      <c r="I375" s="21">
        <v>69286376.780000001</v>
      </c>
      <c r="J375" s="21">
        <v>69286376.780000001</v>
      </c>
      <c r="K375" s="21">
        <v>69286376.780000001</v>
      </c>
      <c r="L375" s="21">
        <v>69286376</v>
      </c>
      <c r="M375" s="21">
        <v>230713623.22</v>
      </c>
      <c r="N375" s="12"/>
      <c r="O375" s="12"/>
      <c r="P375" s="12"/>
    </row>
    <row r="376" spans="1:16" x14ac:dyDescent="0.2">
      <c r="A376" s="36" t="s">
        <v>1772</v>
      </c>
      <c r="B376" s="27" t="s">
        <v>21</v>
      </c>
      <c r="C376" s="21">
        <v>500000000</v>
      </c>
      <c r="D376" s="21">
        <v>0</v>
      </c>
      <c r="E376" s="21">
        <v>0</v>
      </c>
      <c r="F376" s="21">
        <v>0</v>
      </c>
      <c r="G376" s="21">
        <v>200000000</v>
      </c>
      <c r="H376" s="21">
        <v>300000000</v>
      </c>
      <c r="I376" s="21">
        <v>69286376.780000001</v>
      </c>
      <c r="J376" s="21">
        <v>69286376.780000001</v>
      </c>
      <c r="K376" s="21">
        <v>69286376.780000001</v>
      </c>
      <c r="L376" s="21">
        <v>69286376</v>
      </c>
      <c r="M376" s="21">
        <v>230713623.22</v>
      </c>
      <c r="N376" s="12"/>
      <c r="O376" s="12"/>
      <c r="P376" s="12"/>
    </row>
    <row r="377" spans="1:16" x14ac:dyDescent="0.2">
      <c r="A377" s="36" t="s">
        <v>454</v>
      </c>
      <c r="B377" s="27" t="s">
        <v>455</v>
      </c>
      <c r="C377" s="21">
        <v>105308692110</v>
      </c>
      <c r="D377" s="21">
        <v>8005533330</v>
      </c>
      <c r="E377" s="21">
        <v>0</v>
      </c>
      <c r="F377" s="21">
        <v>1676993998</v>
      </c>
      <c r="G377" s="21">
        <v>1676993998</v>
      </c>
      <c r="H377" s="21">
        <v>113314225440</v>
      </c>
      <c r="I377" s="21">
        <v>44447969974</v>
      </c>
      <c r="J377" s="21">
        <v>37748173480.400002</v>
      </c>
      <c r="K377" s="21">
        <v>22831681326.259998</v>
      </c>
      <c r="L377" s="21">
        <v>19317472768.09</v>
      </c>
      <c r="M377" s="21">
        <v>68866255466</v>
      </c>
      <c r="N377" s="12"/>
      <c r="O377" s="12"/>
      <c r="P377" s="12"/>
    </row>
    <row r="378" spans="1:16" x14ac:dyDescent="0.2">
      <c r="A378" s="36" t="s">
        <v>456</v>
      </c>
      <c r="B378" s="27" t="s">
        <v>457</v>
      </c>
      <c r="C378" s="21">
        <v>2570152423</v>
      </c>
      <c r="D378" s="21">
        <v>333430827</v>
      </c>
      <c r="E378" s="21">
        <v>0</v>
      </c>
      <c r="F378" s="21">
        <v>340000000</v>
      </c>
      <c r="G378" s="21">
        <v>301000000</v>
      </c>
      <c r="H378" s="21">
        <v>2942583250</v>
      </c>
      <c r="I378" s="21">
        <v>1510269841</v>
      </c>
      <c r="J378" s="21">
        <v>962871375.25</v>
      </c>
      <c r="K378" s="21">
        <v>630190512</v>
      </c>
      <c r="L378" s="21">
        <v>559538447.86000001</v>
      </c>
      <c r="M378" s="21">
        <v>1432313409</v>
      </c>
      <c r="N378" s="12"/>
      <c r="O378" s="12"/>
      <c r="P378" s="12"/>
    </row>
    <row r="379" spans="1:16" x14ac:dyDescent="0.2">
      <c r="A379" s="36" t="s">
        <v>458</v>
      </c>
      <c r="B379" s="27" t="s">
        <v>35</v>
      </c>
      <c r="C379" s="21">
        <v>2570152423</v>
      </c>
      <c r="D379" s="21">
        <v>333430827</v>
      </c>
      <c r="E379" s="21">
        <v>0</v>
      </c>
      <c r="F379" s="21">
        <v>340000000</v>
      </c>
      <c r="G379" s="21">
        <v>301000000</v>
      </c>
      <c r="H379" s="21">
        <v>2942583250</v>
      </c>
      <c r="I379" s="21">
        <v>1510269841</v>
      </c>
      <c r="J379" s="21">
        <v>962871375.25</v>
      </c>
      <c r="K379" s="21">
        <v>630190512</v>
      </c>
      <c r="L379" s="21">
        <v>559538447.86000001</v>
      </c>
      <c r="M379" s="21">
        <v>1432313409</v>
      </c>
      <c r="N379" s="12"/>
      <c r="O379" s="12"/>
      <c r="P379" s="12"/>
    </row>
    <row r="380" spans="1:16" x14ac:dyDescent="0.2">
      <c r="A380" s="36" t="s">
        <v>459</v>
      </c>
      <c r="B380" s="27" t="s">
        <v>161</v>
      </c>
      <c r="C380" s="21">
        <v>2570152423</v>
      </c>
      <c r="D380" s="21">
        <v>333430827</v>
      </c>
      <c r="E380" s="21">
        <v>0</v>
      </c>
      <c r="F380" s="21">
        <v>340000000</v>
      </c>
      <c r="G380" s="21">
        <v>301000000</v>
      </c>
      <c r="H380" s="21">
        <v>2942583250</v>
      </c>
      <c r="I380" s="21">
        <v>1510269841</v>
      </c>
      <c r="J380" s="21">
        <v>962871375.25</v>
      </c>
      <c r="K380" s="21">
        <v>630190512</v>
      </c>
      <c r="L380" s="21">
        <v>559538447.86000001</v>
      </c>
      <c r="M380" s="21">
        <v>1432313409</v>
      </c>
      <c r="N380" s="12"/>
      <c r="O380" s="12"/>
      <c r="P380" s="12"/>
    </row>
    <row r="381" spans="1:16" x14ac:dyDescent="0.2">
      <c r="A381" s="36" t="s">
        <v>460</v>
      </c>
      <c r="B381" s="27" t="s">
        <v>461</v>
      </c>
      <c r="C381" s="21">
        <v>2570152423</v>
      </c>
      <c r="D381" s="21">
        <v>333430827</v>
      </c>
      <c r="E381" s="21">
        <v>0</v>
      </c>
      <c r="F381" s="21">
        <v>340000000</v>
      </c>
      <c r="G381" s="21">
        <v>301000000</v>
      </c>
      <c r="H381" s="21">
        <v>2942583250</v>
      </c>
      <c r="I381" s="21">
        <v>1510269841</v>
      </c>
      <c r="J381" s="21">
        <v>962871375.25</v>
      </c>
      <c r="K381" s="21">
        <v>630190512</v>
      </c>
      <c r="L381" s="21">
        <v>559538447.86000001</v>
      </c>
      <c r="M381" s="21">
        <v>1432313409</v>
      </c>
      <c r="N381" s="12"/>
      <c r="O381" s="12"/>
      <c r="P381" s="12"/>
    </row>
    <row r="382" spans="1:16" x14ac:dyDescent="0.2">
      <c r="A382" s="36" t="s">
        <v>462</v>
      </c>
      <c r="B382" s="27" t="s">
        <v>463</v>
      </c>
      <c r="C382" s="21">
        <v>2570152423</v>
      </c>
      <c r="D382" s="21">
        <v>333430827</v>
      </c>
      <c r="E382" s="21">
        <v>0</v>
      </c>
      <c r="F382" s="21">
        <v>340000000</v>
      </c>
      <c r="G382" s="21">
        <v>301000000</v>
      </c>
      <c r="H382" s="21">
        <v>2942583250</v>
      </c>
      <c r="I382" s="21">
        <v>1510269841</v>
      </c>
      <c r="J382" s="21">
        <v>962871375.25</v>
      </c>
      <c r="K382" s="21">
        <v>630190512</v>
      </c>
      <c r="L382" s="21">
        <v>559538447.86000001</v>
      </c>
      <c r="M382" s="21">
        <v>1432313409</v>
      </c>
      <c r="N382" s="12"/>
      <c r="O382" s="12"/>
      <c r="P382" s="12"/>
    </row>
    <row r="383" spans="1:16" x14ac:dyDescent="0.2">
      <c r="A383" s="36" t="s">
        <v>464</v>
      </c>
      <c r="B383" s="27" t="s">
        <v>465</v>
      </c>
      <c r="C383" s="21">
        <v>2570152423</v>
      </c>
      <c r="D383" s="21">
        <v>333430827</v>
      </c>
      <c r="E383" s="21">
        <v>0</v>
      </c>
      <c r="F383" s="21">
        <v>340000000</v>
      </c>
      <c r="G383" s="21">
        <v>301000000</v>
      </c>
      <c r="H383" s="21">
        <v>2942583250</v>
      </c>
      <c r="I383" s="21">
        <v>1510269841</v>
      </c>
      <c r="J383" s="21">
        <v>962871375.25</v>
      </c>
      <c r="K383" s="21">
        <v>630190512</v>
      </c>
      <c r="L383" s="21">
        <v>559538447.86000001</v>
      </c>
      <c r="M383" s="21">
        <v>1432313409</v>
      </c>
      <c r="N383" s="12"/>
      <c r="O383" s="12"/>
      <c r="P383" s="12"/>
    </row>
    <row r="384" spans="1:16" x14ac:dyDescent="0.2">
      <c r="A384" s="36" t="s">
        <v>466</v>
      </c>
      <c r="B384" s="27" t="s">
        <v>467</v>
      </c>
      <c r="C384" s="21">
        <v>2570152423</v>
      </c>
      <c r="D384" s="21">
        <v>333430827</v>
      </c>
      <c r="E384" s="21">
        <v>0</v>
      </c>
      <c r="F384" s="21">
        <v>340000000</v>
      </c>
      <c r="G384" s="21">
        <v>301000000</v>
      </c>
      <c r="H384" s="21">
        <v>2942583250</v>
      </c>
      <c r="I384" s="21">
        <v>1510269841</v>
      </c>
      <c r="J384" s="21">
        <v>962871375.25</v>
      </c>
      <c r="K384" s="21">
        <v>630190512</v>
      </c>
      <c r="L384" s="21">
        <v>559538447.86000001</v>
      </c>
      <c r="M384" s="21">
        <v>1432313409</v>
      </c>
      <c r="N384" s="12"/>
      <c r="O384" s="12"/>
      <c r="P384" s="12"/>
    </row>
    <row r="385" spans="1:16" x14ac:dyDescent="0.2">
      <c r="A385" s="36" t="s">
        <v>468</v>
      </c>
      <c r="B385" s="27" t="s">
        <v>47</v>
      </c>
      <c r="C385" s="21">
        <v>0</v>
      </c>
      <c r="D385" s="21">
        <v>0</v>
      </c>
      <c r="E385" s="21">
        <v>0</v>
      </c>
      <c r="F385" s="21">
        <v>290000000</v>
      </c>
      <c r="G385" s="21">
        <v>251000000</v>
      </c>
      <c r="H385" s="21">
        <v>39000000</v>
      </c>
      <c r="I385" s="21">
        <v>0</v>
      </c>
      <c r="J385" s="21">
        <v>0</v>
      </c>
      <c r="K385" s="21">
        <v>0</v>
      </c>
      <c r="L385" s="21">
        <v>0</v>
      </c>
      <c r="M385" s="21">
        <v>39000000</v>
      </c>
      <c r="N385" s="12"/>
      <c r="O385" s="12"/>
      <c r="P385" s="12"/>
    </row>
    <row r="386" spans="1:16" x14ac:dyDescent="0.2">
      <c r="A386" s="36" t="s">
        <v>469</v>
      </c>
      <c r="B386" s="27" t="s">
        <v>470</v>
      </c>
      <c r="C386" s="21">
        <v>0</v>
      </c>
      <c r="D386" s="21">
        <v>0</v>
      </c>
      <c r="E386" s="21">
        <v>0</v>
      </c>
      <c r="F386" s="21">
        <v>290000000</v>
      </c>
      <c r="G386" s="21">
        <v>251000000</v>
      </c>
      <c r="H386" s="21">
        <v>39000000</v>
      </c>
      <c r="I386" s="21">
        <v>0</v>
      </c>
      <c r="J386" s="21">
        <v>0</v>
      </c>
      <c r="K386" s="21">
        <v>0</v>
      </c>
      <c r="L386" s="21">
        <v>0</v>
      </c>
      <c r="M386" s="21">
        <v>39000000</v>
      </c>
      <c r="N386" s="12"/>
      <c r="O386" s="12"/>
      <c r="P386" s="12"/>
    </row>
    <row r="387" spans="1:16" x14ac:dyDescent="0.2">
      <c r="A387" s="36" t="s">
        <v>471</v>
      </c>
      <c r="B387" s="27" t="s">
        <v>472</v>
      </c>
      <c r="C387" s="21">
        <v>2570152423</v>
      </c>
      <c r="D387" s="21">
        <v>26302798</v>
      </c>
      <c r="E387" s="21">
        <v>0</v>
      </c>
      <c r="F387" s="21">
        <v>50000000</v>
      </c>
      <c r="G387" s="21">
        <v>50000000</v>
      </c>
      <c r="H387" s="21">
        <v>2596455221</v>
      </c>
      <c r="I387" s="21">
        <v>1510269841</v>
      </c>
      <c r="J387" s="21">
        <v>962871375.25</v>
      </c>
      <c r="K387" s="21">
        <v>630190512</v>
      </c>
      <c r="L387" s="21">
        <v>559538447.86000001</v>
      </c>
      <c r="M387" s="21">
        <v>1086185380</v>
      </c>
      <c r="N387" s="12"/>
      <c r="O387" s="12"/>
      <c r="P387" s="12"/>
    </row>
    <row r="388" spans="1:16" x14ac:dyDescent="0.2">
      <c r="A388" s="36" t="s">
        <v>473</v>
      </c>
      <c r="B388" s="27" t="s">
        <v>474</v>
      </c>
      <c r="C388" s="21">
        <v>11171380</v>
      </c>
      <c r="D388" s="21">
        <v>0</v>
      </c>
      <c r="E388" s="21">
        <v>0</v>
      </c>
      <c r="F388" s="21">
        <v>0</v>
      </c>
      <c r="G388" s="21">
        <v>0</v>
      </c>
      <c r="H388" s="21">
        <v>11171380</v>
      </c>
      <c r="I388" s="21">
        <v>6141000</v>
      </c>
      <c r="J388" s="21">
        <v>6141000</v>
      </c>
      <c r="K388" s="21">
        <v>6141000</v>
      </c>
      <c r="L388" s="21">
        <v>4907180.3600000003</v>
      </c>
      <c r="M388" s="21">
        <v>5030380</v>
      </c>
      <c r="N388" s="12"/>
      <c r="O388" s="12"/>
      <c r="P388" s="12"/>
    </row>
    <row r="389" spans="1:16" x14ac:dyDescent="0.2">
      <c r="A389" s="36" t="s">
        <v>475</v>
      </c>
      <c r="B389" s="27" t="s">
        <v>476</v>
      </c>
      <c r="C389" s="21">
        <v>1050855555</v>
      </c>
      <c r="D389" s="21">
        <v>0</v>
      </c>
      <c r="E389" s="21">
        <v>0</v>
      </c>
      <c r="F389" s="21">
        <v>0</v>
      </c>
      <c r="G389" s="21">
        <v>50000000</v>
      </c>
      <c r="H389" s="21">
        <v>1000855555</v>
      </c>
      <c r="I389" s="21">
        <v>367499243</v>
      </c>
      <c r="J389" s="21">
        <v>367499243</v>
      </c>
      <c r="K389" s="21">
        <v>367499243</v>
      </c>
      <c r="L389" s="21">
        <v>299142916.58999997</v>
      </c>
      <c r="M389" s="21">
        <v>633356312</v>
      </c>
      <c r="N389" s="12"/>
      <c r="O389" s="12"/>
      <c r="P389" s="12"/>
    </row>
    <row r="390" spans="1:16" x14ac:dyDescent="0.2">
      <c r="A390" s="36" t="s">
        <v>477</v>
      </c>
      <c r="B390" s="27" t="s">
        <v>478</v>
      </c>
      <c r="C390" s="21">
        <v>16337785</v>
      </c>
      <c r="D390" s="21">
        <v>0</v>
      </c>
      <c r="E390" s="21">
        <v>0</v>
      </c>
      <c r="F390" s="21">
        <v>0</v>
      </c>
      <c r="G390" s="21">
        <v>0</v>
      </c>
      <c r="H390" s="21">
        <v>16337785</v>
      </c>
      <c r="I390" s="21">
        <v>8923810</v>
      </c>
      <c r="J390" s="21">
        <v>8923810</v>
      </c>
      <c r="K390" s="21">
        <v>8923810</v>
      </c>
      <c r="L390" s="21">
        <v>8923399.4700000007</v>
      </c>
      <c r="M390" s="21">
        <v>7413975</v>
      </c>
      <c r="N390" s="12"/>
      <c r="O390" s="12"/>
      <c r="P390" s="12"/>
    </row>
    <row r="391" spans="1:16" x14ac:dyDescent="0.2">
      <c r="A391" s="36" t="s">
        <v>479</v>
      </c>
      <c r="B391" s="27" t="s">
        <v>480</v>
      </c>
      <c r="C391" s="21">
        <v>36776740</v>
      </c>
      <c r="D391" s="21">
        <v>0</v>
      </c>
      <c r="E391" s="21">
        <v>0</v>
      </c>
      <c r="F391" s="21">
        <v>0</v>
      </c>
      <c r="G391" s="21">
        <v>0</v>
      </c>
      <c r="H391" s="21">
        <v>36776740</v>
      </c>
      <c r="I391" s="21">
        <v>0</v>
      </c>
      <c r="J391" s="21">
        <v>0</v>
      </c>
      <c r="K391" s="21">
        <v>0</v>
      </c>
      <c r="L391" s="21">
        <v>0</v>
      </c>
      <c r="M391" s="21">
        <v>36776740</v>
      </c>
      <c r="N391" s="12"/>
      <c r="O391" s="12"/>
      <c r="P391" s="12"/>
    </row>
    <row r="392" spans="1:16" x14ac:dyDescent="0.2">
      <c r="A392" s="36" t="s">
        <v>481</v>
      </c>
      <c r="B392" s="27" t="s">
        <v>482</v>
      </c>
      <c r="C392" s="21">
        <v>30146369</v>
      </c>
      <c r="D392" s="21">
        <v>0</v>
      </c>
      <c r="E392" s="21">
        <v>0</v>
      </c>
      <c r="F392" s="21">
        <v>0</v>
      </c>
      <c r="G392" s="21">
        <v>0</v>
      </c>
      <c r="H392" s="21">
        <v>30146369</v>
      </c>
      <c r="I392" s="21">
        <v>9146859</v>
      </c>
      <c r="J392" s="21">
        <v>9146859</v>
      </c>
      <c r="K392" s="21">
        <v>9146859</v>
      </c>
      <c r="L392" s="21">
        <v>9127045.7799999993</v>
      </c>
      <c r="M392" s="21">
        <v>20999510</v>
      </c>
      <c r="N392" s="12"/>
      <c r="O392" s="12"/>
      <c r="P392" s="12"/>
    </row>
    <row r="393" spans="1:16" x14ac:dyDescent="0.2">
      <c r="A393" s="36" t="s">
        <v>483</v>
      </c>
      <c r="B393" s="27" t="s">
        <v>484</v>
      </c>
      <c r="C393" s="21">
        <v>54230000</v>
      </c>
      <c r="D393" s="21">
        <v>0</v>
      </c>
      <c r="E393" s="21">
        <v>0</v>
      </c>
      <c r="F393" s="21">
        <v>0</v>
      </c>
      <c r="G393" s="21">
        <v>0</v>
      </c>
      <c r="H393" s="21">
        <v>54230000</v>
      </c>
      <c r="I393" s="21">
        <v>0</v>
      </c>
      <c r="J393" s="21">
        <v>0</v>
      </c>
      <c r="K393" s="21">
        <v>0</v>
      </c>
      <c r="L393" s="21">
        <v>0</v>
      </c>
      <c r="M393" s="21">
        <v>54230000</v>
      </c>
      <c r="N393" s="12"/>
      <c r="O393" s="12"/>
      <c r="P393" s="12"/>
    </row>
    <row r="394" spans="1:16" x14ac:dyDescent="0.2">
      <c r="A394" s="36" t="s">
        <v>485</v>
      </c>
      <c r="B394" s="27" t="s">
        <v>486</v>
      </c>
      <c r="C394" s="21">
        <v>3775182</v>
      </c>
      <c r="D394" s="21">
        <v>0</v>
      </c>
      <c r="E394" s="21">
        <v>0</v>
      </c>
      <c r="F394" s="21">
        <v>0</v>
      </c>
      <c r="G394" s="21">
        <v>0</v>
      </c>
      <c r="H394" s="21">
        <v>3775182</v>
      </c>
      <c r="I394" s="21">
        <v>1147986</v>
      </c>
      <c r="J394" s="21">
        <v>1147986</v>
      </c>
      <c r="K394" s="21">
        <v>1147986</v>
      </c>
      <c r="L394" s="21">
        <v>1145530.1499999999</v>
      </c>
      <c r="M394" s="21">
        <v>2627196</v>
      </c>
      <c r="N394" s="12"/>
      <c r="O394" s="12"/>
      <c r="P394" s="12"/>
    </row>
    <row r="395" spans="1:16" x14ac:dyDescent="0.2">
      <c r="A395" s="36" t="s">
        <v>487</v>
      </c>
      <c r="B395" s="27" t="s">
        <v>488</v>
      </c>
      <c r="C395" s="21">
        <v>72559740</v>
      </c>
      <c r="D395" s="21">
        <v>0</v>
      </c>
      <c r="E395" s="21">
        <v>0</v>
      </c>
      <c r="F395" s="21">
        <v>0</v>
      </c>
      <c r="G395" s="21">
        <v>0</v>
      </c>
      <c r="H395" s="21">
        <v>72559740</v>
      </c>
      <c r="I395" s="21">
        <v>57068497</v>
      </c>
      <c r="J395" s="21">
        <v>47358797</v>
      </c>
      <c r="K395" s="21">
        <v>25058497</v>
      </c>
      <c r="L395" s="21">
        <v>25058497</v>
      </c>
      <c r="M395" s="21">
        <v>15491243</v>
      </c>
      <c r="N395" s="12"/>
      <c r="O395" s="12"/>
      <c r="P395" s="12"/>
    </row>
    <row r="396" spans="1:16" x14ac:dyDescent="0.2">
      <c r="A396" s="36" t="s">
        <v>489</v>
      </c>
      <c r="B396" s="27" t="s">
        <v>490</v>
      </c>
      <c r="C396" s="21">
        <v>29267452</v>
      </c>
      <c r="D396" s="21">
        <v>0</v>
      </c>
      <c r="E396" s="21">
        <v>0</v>
      </c>
      <c r="F396" s="21">
        <v>0</v>
      </c>
      <c r="G396" s="21">
        <v>0</v>
      </c>
      <c r="H396" s="21">
        <v>29267452</v>
      </c>
      <c r="I396" s="21">
        <v>15773000</v>
      </c>
      <c r="J396" s="21">
        <v>15773000</v>
      </c>
      <c r="K396" s="21">
        <v>15773000</v>
      </c>
      <c r="L396" s="21">
        <v>15773000</v>
      </c>
      <c r="M396" s="21">
        <v>13494452</v>
      </c>
      <c r="N396" s="12"/>
      <c r="O396" s="12"/>
      <c r="P396" s="12"/>
    </row>
    <row r="397" spans="1:16" x14ac:dyDescent="0.2">
      <c r="A397" s="36" t="s">
        <v>491</v>
      </c>
      <c r="B397" s="27" t="s">
        <v>492</v>
      </c>
      <c r="C397" s="21">
        <v>3658627</v>
      </c>
      <c r="D397" s="21">
        <v>0</v>
      </c>
      <c r="E397" s="21">
        <v>0</v>
      </c>
      <c r="F397" s="21">
        <v>0</v>
      </c>
      <c r="G397" s="21">
        <v>0</v>
      </c>
      <c r="H397" s="21">
        <v>3658627</v>
      </c>
      <c r="I397" s="21">
        <v>1969400</v>
      </c>
      <c r="J397" s="21">
        <v>1969400</v>
      </c>
      <c r="K397" s="21">
        <v>1969400</v>
      </c>
      <c r="L397" s="21">
        <v>1969400</v>
      </c>
      <c r="M397" s="21">
        <v>1689227</v>
      </c>
      <c r="N397" s="12"/>
      <c r="O397" s="12"/>
      <c r="P397" s="12"/>
    </row>
    <row r="398" spans="1:16" x14ac:dyDescent="0.2">
      <c r="A398" s="36" t="s">
        <v>493</v>
      </c>
      <c r="B398" s="27" t="s">
        <v>494</v>
      </c>
      <c r="C398" s="21">
        <v>21955113</v>
      </c>
      <c r="D398" s="21">
        <v>0</v>
      </c>
      <c r="E398" s="21">
        <v>0</v>
      </c>
      <c r="F398" s="21">
        <v>0</v>
      </c>
      <c r="G398" s="21">
        <v>0</v>
      </c>
      <c r="H398" s="21">
        <v>21955113</v>
      </c>
      <c r="I398" s="21">
        <v>11827700</v>
      </c>
      <c r="J398" s="21">
        <v>11827700</v>
      </c>
      <c r="K398" s="21">
        <v>11827700</v>
      </c>
      <c r="L398" s="21">
        <v>11827700</v>
      </c>
      <c r="M398" s="21">
        <v>10127413</v>
      </c>
      <c r="N398" s="12"/>
      <c r="O398" s="12"/>
      <c r="P398" s="12"/>
    </row>
    <row r="399" spans="1:16" ht="25.5" x14ac:dyDescent="0.2">
      <c r="A399" s="36" t="s">
        <v>495</v>
      </c>
      <c r="B399" s="38" t="s">
        <v>496</v>
      </c>
      <c r="C399" s="21">
        <v>7319935</v>
      </c>
      <c r="D399" s="21">
        <v>0</v>
      </c>
      <c r="E399" s="21">
        <v>0</v>
      </c>
      <c r="F399" s="21">
        <v>0</v>
      </c>
      <c r="G399" s="21">
        <v>0</v>
      </c>
      <c r="H399" s="21">
        <v>7319935</v>
      </c>
      <c r="I399" s="21">
        <v>3943800</v>
      </c>
      <c r="J399" s="21">
        <v>3943800</v>
      </c>
      <c r="K399" s="21">
        <v>3943800</v>
      </c>
      <c r="L399" s="21">
        <v>3943800</v>
      </c>
      <c r="M399" s="21">
        <v>3376135</v>
      </c>
      <c r="N399" s="12"/>
      <c r="O399" s="12"/>
      <c r="P399" s="12"/>
    </row>
    <row r="400" spans="1:16" ht="25.5" x14ac:dyDescent="0.2">
      <c r="A400" s="36" t="s">
        <v>497</v>
      </c>
      <c r="B400" s="38" t="s">
        <v>498</v>
      </c>
      <c r="C400" s="21">
        <v>3658627</v>
      </c>
      <c r="D400" s="21">
        <v>0</v>
      </c>
      <c r="E400" s="21">
        <v>0</v>
      </c>
      <c r="F400" s="21">
        <v>0</v>
      </c>
      <c r="G400" s="21">
        <v>0</v>
      </c>
      <c r="H400" s="21">
        <v>3658627</v>
      </c>
      <c r="I400" s="21">
        <v>1969400</v>
      </c>
      <c r="J400" s="21">
        <v>1969400</v>
      </c>
      <c r="K400" s="21">
        <v>1969400</v>
      </c>
      <c r="L400" s="21">
        <v>1969400</v>
      </c>
      <c r="M400" s="21">
        <v>1689227</v>
      </c>
      <c r="N400" s="12"/>
      <c r="O400" s="12"/>
      <c r="P400" s="12"/>
    </row>
    <row r="401" spans="1:16" x14ac:dyDescent="0.2">
      <c r="A401" s="36" t="s">
        <v>499</v>
      </c>
      <c r="B401" s="27" t="s">
        <v>500</v>
      </c>
      <c r="C401" s="21">
        <v>110571529</v>
      </c>
      <c r="D401" s="21">
        <v>0</v>
      </c>
      <c r="E401" s="21">
        <v>0</v>
      </c>
      <c r="F401" s="21">
        <v>0</v>
      </c>
      <c r="G401" s="21">
        <v>0</v>
      </c>
      <c r="H401" s="21">
        <v>110571529</v>
      </c>
      <c r="I401" s="21">
        <v>40000000</v>
      </c>
      <c r="J401" s="21">
        <v>0</v>
      </c>
      <c r="K401" s="21">
        <v>0</v>
      </c>
      <c r="L401" s="21">
        <v>0</v>
      </c>
      <c r="M401" s="21">
        <v>70571529</v>
      </c>
      <c r="N401" s="12"/>
      <c r="O401" s="12"/>
      <c r="P401" s="12"/>
    </row>
    <row r="402" spans="1:16" x14ac:dyDescent="0.2">
      <c r="A402" s="36" t="s">
        <v>501</v>
      </c>
      <c r="B402" s="27" t="s">
        <v>502</v>
      </c>
      <c r="C402" s="21">
        <v>36876400</v>
      </c>
      <c r="D402" s="21">
        <v>0</v>
      </c>
      <c r="E402" s="21">
        <v>0</v>
      </c>
      <c r="F402" s="21">
        <v>0</v>
      </c>
      <c r="G402" s="21">
        <v>0</v>
      </c>
      <c r="H402" s="21">
        <v>36876400</v>
      </c>
      <c r="I402" s="21">
        <v>36876400</v>
      </c>
      <c r="J402" s="21">
        <v>26876400</v>
      </c>
      <c r="K402" s="21">
        <v>0</v>
      </c>
      <c r="L402" s="21">
        <v>0</v>
      </c>
      <c r="M402" s="21">
        <v>0</v>
      </c>
      <c r="N402" s="12"/>
      <c r="O402" s="12"/>
      <c r="P402" s="12"/>
    </row>
    <row r="403" spans="1:16" x14ac:dyDescent="0.2">
      <c r="A403" s="36" t="s">
        <v>503</v>
      </c>
      <c r="B403" s="27" t="s">
        <v>504</v>
      </c>
      <c r="C403" s="21">
        <v>5145009</v>
      </c>
      <c r="D403" s="21">
        <v>0</v>
      </c>
      <c r="E403" s="21">
        <v>0</v>
      </c>
      <c r="F403" s="21">
        <v>0</v>
      </c>
      <c r="G403" s="21">
        <v>0</v>
      </c>
      <c r="H403" s="21">
        <v>5145009</v>
      </c>
      <c r="I403" s="21">
        <v>0</v>
      </c>
      <c r="J403" s="21">
        <v>0</v>
      </c>
      <c r="K403" s="21">
        <v>0</v>
      </c>
      <c r="L403" s="21">
        <v>0</v>
      </c>
      <c r="M403" s="21">
        <v>5145009</v>
      </c>
      <c r="N403" s="12"/>
      <c r="O403" s="12"/>
      <c r="P403" s="12"/>
    </row>
    <row r="404" spans="1:16" x14ac:dyDescent="0.2">
      <c r="A404" s="36" t="s">
        <v>505</v>
      </c>
      <c r="B404" s="27" t="s">
        <v>506</v>
      </c>
      <c r="C404" s="21">
        <v>12065090</v>
      </c>
      <c r="D404" s="21">
        <v>0</v>
      </c>
      <c r="E404" s="21">
        <v>0</v>
      </c>
      <c r="F404" s="21">
        <v>0</v>
      </c>
      <c r="G404" s="21">
        <v>0</v>
      </c>
      <c r="H404" s="21">
        <v>12065090</v>
      </c>
      <c r="I404" s="21">
        <v>9000000</v>
      </c>
      <c r="J404" s="21">
        <v>3236935</v>
      </c>
      <c r="K404" s="21">
        <v>3236935</v>
      </c>
      <c r="L404" s="21">
        <v>3236935</v>
      </c>
      <c r="M404" s="21">
        <v>3065090</v>
      </c>
      <c r="N404" s="12"/>
      <c r="O404" s="12"/>
      <c r="P404" s="12"/>
    </row>
    <row r="405" spans="1:16" x14ac:dyDescent="0.2">
      <c r="A405" s="36" t="s">
        <v>507</v>
      </c>
      <c r="B405" s="27" t="s">
        <v>508</v>
      </c>
      <c r="C405" s="21">
        <v>16269000</v>
      </c>
      <c r="D405" s="21">
        <v>0</v>
      </c>
      <c r="E405" s="21">
        <v>0</v>
      </c>
      <c r="F405" s="21">
        <v>0</v>
      </c>
      <c r="G405" s="21">
        <v>0</v>
      </c>
      <c r="H405" s="21">
        <v>16269000</v>
      </c>
      <c r="I405" s="21">
        <v>11563588</v>
      </c>
      <c r="J405" s="21">
        <v>11563588</v>
      </c>
      <c r="K405" s="21">
        <v>7897495</v>
      </c>
      <c r="L405" s="21">
        <v>6884355</v>
      </c>
      <c r="M405" s="21">
        <v>4705412</v>
      </c>
      <c r="N405" s="12"/>
      <c r="O405" s="12"/>
      <c r="P405" s="12"/>
    </row>
    <row r="406" spans="1:16" x14ac:dyDescent="0.2">
      <c r="A406" s="36" t="s">
        <v>509</v>
      </c>
      <c r="B406" s="27" t="s">
        <v>510</v>
      </c>
      <c r="C406" s="21">
        <v>36876400</v>
      </c>
      <c r="D406" s="21">
        <v>0</v>
      </c>
      <c r="E406" s="21">
        <v>0</v>
      </c>
      <c r="F406" s="21">
        <v>0</v>
      </c>
      <c r="G406" s="21">
        <v>0</v>
      </c>
      <c r="H406" s="21">
        <v>36876400</v>
      </c>
      <c r="I406" s="21">
        <v>15000000</v>
      </c>
      <c r="J406" s="21">
        <v>0</v>
      </c>
      <c r="K406" s="21">
        <v>0</v>
      </c>
      <c r="L406" s="21">
        <v>0</v>
      </c>
      <c r="M406" s="21">
        <v>21876400</v>
      </c>
      <c r="N406" s="12"/>
      <c r="O406" s="12"/>
      <c r="P406" s="12"/>
    </row>
    <row r="407" spans="1:16" x14ac:dyDescent="0.2">
      <c r="A407" s="36" t="s">
        <v>511</v>
      </c>
      <c r="B407" s="27" t="s">
        <v>512</v>
      </c>
      <c r="C407" s="21">
        <v>11171380</v>
      </c>
      <c r="D407" s="21">
        <v>0</v>
      </c>
      <c r="E407" s="21">
        <v>0</v>
      </c>
      <c r="F407" s="21">
        <v>0</v>
      </c>
      <c r="G407" s="21">
        <v>0</v>
      </c>
      <c r="H407" s="21">
        <v>11171380</v>
      </c>
      <c r="I407" s="21">
        <v>3000000</v>
      </c>
      <c r="J407" s="21">
        <v>0</v>
      </c>
      <c r="K407" s="21">
        <v>0</v>
      </c>
      <c r="L407" s="21">
        <v>0</v>
      </c>
      <c r="M407" s="21">
        <v>8171380</v>
      </c>
      <c r="N407" s="12"/>
      <c r="O407" s="12"/>
      <c r="P407" s="12"/>
    </row>
    <row r="408" spans="1:16" x14ac:dyDescent="0.2">
      <c r="A408" s="36" t="s">
        <v>513</v>
      </c>
      <c r="B408" s="27" t="s">
        <v>514</v>
      </c>
      <c r="C408" s="21">
        <v>76505545</v>
      </c>
      <c r="D408" s="21">
        <v>0</v>
      </c>
      <c r="E408" s="21">
        <v>0</v>
      </c>
      <c r="F408" s="21">
        <v>50000000</v>
      </c>
      <c r="G408" s="21">
        <v>0</v>
      </c>
      <c r="H408" s="21">
        <v>126505545</v>
      </c>
      <c r="I408" s="21">
        <v>76803243</v>
      </c>
      <c r="J408" s="21">
        <v>76803243</v>
      </c>
      <c r="K408" s="21">
        <v>76803243</v>
      </c>
      <c r="L408" s="21">
        <v>76803243</v>
      </c>
      <c r="M408" s="21">
        <v>49702302</v>
      </c>
      <c r="N408" s="12"/>
      <c r="O408" s="12"/>
      <c r="P408" s="12"/>
    </row>
    <row r="409" spans="1:16" x14ac:dyDescent="0.2">
      <c r="A409" s="36" t="s">
        <v>515</v>
      </c>
      <c r="B409" s="27" t="s">
        <v>516</v>
      </c>
      <c r="C409" s="21">
        <v>60125037</v>
      </c>
      <c r="D409" s="21">
        <v>0</v>
      </c>
      <c r="E409" s="21">
        <v>0</v>
      </c>
      <c r="F409" s="21">
        <v>0</v>
      </c>
      <c r="G409" s="21">
        <v>0</v>
      </c>
      <c r="H409" s="21">
        <v>60125037</v>
      </c>
      <c r="I409" s="21">
        <v>32054900</v>
      </c>
      <c r="J409" s="21">
        <v>32054900</v>
      </c>
      <c r="K409" s="21">
        <v>32054900</v>
      </c>
      <c r="L409" s="21">
        <v>32054900</v>
      </c>
      <c r="M409" s="21">
        <v>28070137</v>
      </c>
      <c r="N409" s="12"/>
      <c r="O409" s="12"/>
      <c r="P409" s="12"/>
    </row>
    <row r="410" spans="1:16" x14ac:dyDescent="0.2">
      <c r="A410" s="36" t="s">
        <v>517</v>
      </c>
      <c r="B410" s="27" t="s">
        <v>518</v>
      </c>
      <c r="C410" s="21">
        <v>84119151</v>
      </c>
      <c r="D410" s="21">
        <v>0</v>
      </c>
      <c r="E410" s="21">
        <v>0</v>
      </c>
      <c r="F410" s="21">
        <v>0</v>
      </c>
      <c r="G410" s="21">
        <v>0</v>
      </c>
      <c r="H410" s="21">
        <v>84119151</v>
      </c>
      <c r="I410" s="21">
        <v>45254600</v>
      </c>
      <c r="J410" s="21">
        <v>45254600</v>
      </c>
      <c r="K410" s="21">
        <v>45254600</v>
      </c>
      <c r="L410" s="21">
        <v>45254600</v>
      </c>
      <c r="M410" s="21">
        <v>38864551</v>
      </c>
      <c r="N410" s="12"/>
      <c r="O410" s="12"/>
      <c r="P410" s="12"/>
    </row>
    <row r="411" spans="1:16" x14ac:dyDescent="0.2">
      <c r="A411" s="36" t="s">
        <v>519</v>
      </c>
      <c r="B411" s="27" t="s">
        <v>520</v>
      </c>
      <c r="C411" s="21">
        <v>3345605</v>
      </c>
      <c r="D411" s="21">
        <v>0</v>
      </c>
      <c r="E411" s="21">
        <v>0</v>
      </c>
      <c r="F411" s="21">
        <v>0</v>
      </c>
      <c r="G411" s="21">
        <v>0</v>
      </c>
      <c r="H411" s="21">
        <v>3345605</v>
      </c>
      <c r="I411" s="21">
        <v>1868300</v>
      </c>
      <c r="J411" s="21">
        <v>1868300</v>
      </c>
      <c r="K411" s="21">
        <v>1868300</v>
      </c>
      <c r="L411" s="21">
        <v>1868300</v>
      </c>
      <c r="M411" s="21">
        <v>1477305</v>
      </c>
      <c r="N411" s="12"/>
      <c r="O411" s="12"/>
      <c r="P411" s="12"/>
    </row>
    <row r="412" spans="1:16" x14ac:dyDescent="0.2">
      <c r="A412" s="36" t="s">
        <v>521</v>
      </c>
      <c r="B412" s="27" t="s">
        <v>522</v>
      </c>
      <c r="C412" s="21">
        <v>20760001</v>
      </c>
      <c r="D412" s="21">
        <v>0</v>
      </c>
      <c r="E412" s="21">
        <v>0</v>
      </c>
      <c r="F412" s="21">
        <v>0</v>
      </c>
      <c r="G412" s="21">
        <v>0</v>
      </c>
      <c r="H412" s="21">
        <v>20760001</v>
      </c>
      <c r="I412" s="21">
        <v>9674344</v>
      </c>
      <c r="J412" s="21">
        <v>9674344</v>
      </c>
      <c r="K412" s="21">
        <v>9674344</v>
      </c>
      <c r="L412" s="21">
        <v>9648245.5099999998</v>
      </c>
      <c r="M412" s="21">
        <v>11085657</v>
      </c>
      <c r="N412" s="12"/>
      <c r="O412" s="12"/>
      <c r="P412" s="12"/>
    </row>
    <row r="413" spans="1:16" x14ac:dyDescent="0.2">
      <c r="A413" s="36" t="s">
        <v>523</v>
      </c>
      <c r="B413" s="27" t="s">
        <v>524</v>
      </c>
      <c r="C413" s="21">
        <v>236877</v>
      </c>
      <c r="D413" s="21">
        <v>0</v>
      </c>
      <c r="E413" s="21">
        <v>0</v>
      </c>
      <c r="F413" s="21">
        <v>0</v>
      </c>
      <c r="G413" s="21">
        <v>0</v>
      </c>
      <c r="H413" s="21">
        <v>236877</v>
      </c>
      <c r="I413" s="21">
        <v>236877</v>
      </c>
      <c r="J413" s="21">
        <v>0</v>
      </c>
      <c r="K413" s="21">
        <v>0</v>
      </c>
      <c r="L413" s="21">
        <v>0</v>
      </c>
      <c r="M413" s="21">
        <v>0</v>
      </c>
      <c r="N413" s="12"/>
      <c r="O413" s="12"/>
      <c r="P413" s="12"/>
    </row>
    <row r="414" spans="1:16" x14ac:dyDescent="0.2">
      <c r="A414" s="36" t="s">
        <v>525</v>
      </c>
      <c r="B414" s="27" t="s">
        <v>526</v>
      </c>
      <c r="C414" s="21">
        <v>10846000</v>
      </c>
      <c r="D414" s="21">
        <v>0</v>
      </c>
      <c r="E414" s="21">
        <v>0</v>
      </c>
      <c r="F414" s="21">
        <v>0</v>
      </c>
      <c r="G414" s="21">
        <v>0</v>
      </c>
      <c r="H414" s="21">
        <v>10846000</v>
      </c>
      <c r="I414" s="21">
        <v>0</v>
      </c>
      <c r="J414" s="21">
        <v>0</v>
      </c>
      <c r="K414" s="21">
        <v>0</v>
      </c>
      <c r="L414" s="21">
        <v>0</v>
      </c>
      <c r="M414" s="21">
        <v>10846000</v>
      </c>
      <c r="N414" s="12"/>
      <c r="O414" s="12"/>
      <c r="P414" s="12"/>
    </row>
    <row r="415" spans="1:16" x14ac:dyDescent="0.2">
      <c r="A415" s="36" t="s">
        <v>527</v>
      </c>
      <c r="B415" s="27" t="s">
        <v>470</v>
      </c>
      <c r="C415" s="21">
        <v>743526894</v>
      </c>
      <c r="D415" s="21">
        <v>26302798</v>
      </c>
      <c r="E415" s="21">
        <v>0</v>
      </c>
      <c r="F415" s="21">
        <v>0</v>
      </c>
      <c r="G415" s="21">
        <v>0</v>
      </c>
      <c r="H415" s="21">
        <v>769829692</v>
      </c>
      <c r="I415" s="21">
        <v>743526894</v>
      </c>
      <c r="J415" s="21">
        <v>279838070.25</v>
      </c>
      <c r="K415" s="21">
        <v>0</v>
      </c>
      <c r="L415" s="21">
        <v>0</v>
      </c>
      <c r="M415" s="21">
        <v>26302798</v>
      </c>
      <c r="N415" s="12"/>
      <c r="O415" s="12"/>
      <c r="P415" s="12"/>
    </row>
    <row r="416" spans="1:16" x14ac:dyDescent="0.2">
      <c r="A416" s="36" t="s">
        <v>528</v>
      </c>
      <c r="B416" s="27" t="s">
        <v>529</v>
      </c>
      <c r="C416" s="21">
        <v>0</v>
      </c>
      <c r="D416" s="21">
        <v>307128029</v>
      </c>
      <c r="E416" s="21">
        <v>0</v>
      </c>
      <c r="F416" s="21">
        <v>0</v>
      </c>
      <c r="G416" s="21">
        <v>0</v>
      </c>
      <c r="H416" s="21">
        <v>307128029</v>
      </c>
      <c r="I416" s="21">
        <v>0</v>
      </c>
      <c r="J416" s="21">
        <v>0</v>
      </c>
      <c r="K416" s="21">
        <v>0</v>
      </c>
      <c r="L416" s="21">
        <v>0</v>
      </c>
      <c r="M416" s="21">
        <v>307128029</v>
      </c>
      <c r="N416" s="12"/>
      <c r="O416" s="12"/>
      <c r="P416" s="12"/>
    </row>
    <row r="417" spans="1:16" x14ac:dyDescent="0.2">
      <c r="A417" s="36" t="s">
        <v>530</v>
      </c>
      <c r="B417" s="27" t="s">
        <v>470</v>
      </c>
      <c r="C417" s="21">
        <v>0</v>
      </c>
      <c r="D417" s="21">
        <v>307128029</v>
      </c>
      <c r="E417" s="21">
        <v>0</v>
      </c>
      <c r="F417" s="21">
        <v>0</v>
      </c>
      <c r="G417" s="21">
        <v>0</v>
      </c>
      <c r="H417" s="21">
        <v>307128029</v>
      </c>
      <c r="I417" s="21">
        <v>0</v>
      </c>
      <c r="J417" s="21">
        <v>0</v>
      </c>
      <c r="K417" s="21">
        <v>0</v>
      </c>
      <c r="L417" s="21">
        <v>0</v>
      </c>
      <c r="M417" s="21">
        <v>307128029</v>
      </c>
      <c r="N417" s="12"/>
      <c r="O417" s="12"/>
      <c r="P417" s="12"/>
    </row>
    <row r="418" spans="1:16" x14ac:dyDescent="0.2">
      <c r="A418" s="36" t="s">
        <v>531</v>
      </c>
      <c r="B418" s="27" t="s">
        <v>532</v>
      </c>
      <c r="C418" s="21">
        <v>11142415730</v>
      </c>
      <c r="D418" s="21">
        <v>0</v>
      </c>
      <c r="E418" s="21">
        <v>0</v>
      </c>
      <c r="F418" s="21">
        <v>6497480</v>
      </c>
      <c r="G418" s="21">
        <v>6497480</v>
      </c>
      <c r="H418" s="21">
        <v>11142415730</v>
      </c>
      <c r="I418" s="21">
        <v>4219212462</v>
      </c>
      <c r="J418" s="21">
        <v>4218212462</v>
      </c>
      <c r="K418" s="21">
        <v>4166639693</v>
      </c>
      <c r="L418" s="21">
        <v>3561936723.48</v>
      </c>
      <c r="M418" s="21">
        <v>6923203268</v>
      </c>
      <c r="N418" s="12"/>
      <c r="O418" s="12"/>
      <c r="P418" s="12"/>
    </row>
    <row r="419" spans="1:16" x14ac:dyDescent="0.2">
      <c r="A419" s="36" t="s">
        <v>533</v>
      </c>
      <c r="B419" s="27" t="s">
        <v>35</v>
      </c>
      <c r="C419" s="21">
        <v>11142415730</v>
      </c>
      <c r="D419" s="21">
        <v>0</v>
      </c>
      <c r="E419" s="21">
        <v>0</v>
      </c>
      <c r="F419" s="21">
        <v>6497480</v>
      </c>
      <c r="G419" s="21">
        <v>6497480</v>
      </c>
      <c r="H419" s="21">
        <v>11142415730</v>
      </c>
      <c r="I419" s="21">
        <v>4219212462</v>
      </c>
      <c r="J419" s="21">
        <v>4218212462</v>
      </c>
      <c r="K419" s="21">
        <v>4166639693</v>
      </c>
      <c r="L419" s="21">
        <v>3561936723.48</v>
      </c>
      <c r="M419" s="21">
        <v>6923203268</v>
      </c>
      <c r="N419" s="12"/>
      <c r="O419" s="12"/>
      <c r="P419" s="12"/>
    </row>
    <row r="420" spans="1:16" x14ac:dyDescent="0.2">
      <c r="A420" s="36" t="s">
        <v>534</v>
      </c>
      <c r="B420" s="27" t="s">
        <v>161</v>
      </c>
      <c r="C420" s="21">
        <v>11142415730</v>
      </c>
      <c r="D420" s="21">
        <v>0</v>
      </c>
      <c r="E420" s="21">
        <v>0</v>
      </c>
      <c r="F420" s="21">
        <v>6497480</v>
      </c>
      <c r="G420" s="21">
        <v>6497480</v>
      </c>
      <c r="H420" s="21">
        <v>11142415730</v>
      </c>
      <c r="I420" s="21">
        <v>4219212462</v>
      </c>
      <c r="J420" s="21">
        <v>4218212462</v>
      </c>
      <c r="K420" s="21">
        <v>4166639693</v>
      </c>
      <c r="L420" s="21">
        <v>3561936723.48</v>
      </c>
      <c r="M420" s="21">
        <v>6923203268</v>
      </c>
      <c r="N420" s="12"/>
      <c r="O420" s="12"/>
      <c r="P420" s="12"/>
    </row>
    <row r="421" spans="1:16" x14ac:dyDescent="0.2">
      <c r="A421" s="36" t="s">
        <v>535</v>
      </c>
      <c r="B421" s="27" t="s">
        <v>461</v>
      </c>
      <c r="C421" s="21">
        <v>11142415730</v>
      </c>
      <c r="D421" s="21">
        <v>0</v>
      </c>
      <c r="E421" s="21">
        <v>0</v>
      </c>
      <c r="F421" s="21">
        <v>6497480</v>
      </c>
      <c r="G421" s="21">
        <v>6497480</v>
      </c>
      <c r="H421" s="21">
        <v>11142415730</v>
      </c>
      <c r="I421" s="21">
        <v>4219212462</v>
      </c>
      <c r="J421" s="21">
        <v>4218212462</v>
      </c>
      <c r="K421" s="21">
        <v>4166639693</v>
      </c>
      <c r="L421" s="21">
        <v>3561936723.48</v>
      </c>
      <c r="M421" s="21">
        <v>6923203268</v>
      </c>
      <c r="N421" s="12"/>
      <c r="O421" s="12"/>
      <c r="P421" s="12"/>
    </row>
    <row r="422" spans="1:16" x14ac:dyDescent="0.2">
      <c r="A422" s="36" t="s">
        <v>536</v>
      </c>
      <c r="B422" s="27" t="s">
        <v>463</v>
      </c>
      <c r="C422" s="21">
        <v>11142415730</v>
      </c>
      <c r="D422" s="21">
        <v>0</v>
      </c>
      <c r="E422" s="21">
        <v>0</v>
      </c>
      <c r="F422" s="21">
        <v>6497480</v>
      </c>
      <c r="G422" s="21">
        <v>6497480</v>
      </c>
      <c r="H422" s="21">
        <v>11142415730</v>
      </c>
      <c r="I422" s="21">
        <v>4219212462</v>
      </c>
      <c r="J422" s="21">
        <v>4218212462</v>
      </c>
      <c r="K422" s="21">
        <v>4166639693</v>
      </c>
      <c r="L422" s="21">
        <v>3561936723.48</v>
      </c>
      <c r="M422" s="21">
        <v>6923203268</v>
      </c>
      <c r="N422" s="12"/>
      <c r="O422" s="12"/>
      <c r="P422" s="12"/>
    </row>
    <row r="423" spans="1:16" x14ac:dyDescent="0.2">
      <c r="A423" s="36" t="s">
        <v>537</v>
      </c>
      <c r="B423" s="27" t="s">
        <v>538</v>
      </c>
      <c r="C423" s="21">
        <v>11142415730</v>
      </c>
      <c r="D423" s="21">
        <v>0</v>
      </c>
      <c r="E423" s="21">
        <v>0</v>
      </c>
      <c r="F423" s="21">
        <v>6497480</v>
      </c>
      <c r="G423" s="21">
        <v>6497480</v>
      </c>
      <c r="H423" s="21">
        <v>11142415730</v>
      </c>
      <c r="I423" s="21">
        <v>4219212462</v>
      </c>
      <c r="J423" s="21">
        <v>4218212462</v>
      </c>
      <c r="K423" s="21">
        <v>4166639693</v>
      </c>
      <c r="L423" s="21">
        <v>3561936723.48</v>
      </c>
      <c r="M423" s="21">
        <v>6923203268</v>
      </c>
      <c r="N423" s="12"/>
      <c r="O423" s="12"/>
      <c r="P423" s="12"/>
    </row>
    <row r="424" spans="1:16" x14ac:dyDescent="0.2">
      <c r="A424" s="36" t="s">
        <v>539</v>
      </c>
      <c r="B424" s="27" t="s">
        <v>540</v>
      </c>
      <c r="C424" s="21">
        <v>11142415730</v>
      </c>
      <c r="D424" s="21">
        <v>0</v>
      </c>
      <c r="E424" s="21">
        <v>0</v>
      </c>
      <c r="F424" s="21">
        <v>6497480</v>
      </c>
      <c r="G424" s="21">
        <v>6497480</v>
      </c>
      <c r="H424" s="21">
        <v>11142415730</v>
      </c>
      <c r="I424" s="21">
        <v>4219212462</v>
      </c>
      <c r="J424" s="21">
        <v>4218212462</v>
      </c>
      <c r="K424" s="21">
        <v>4166639693</v>
      </c>
      <c r="L424" s="21">
        <v>3561936723.48</v>
      </c>
      <c r="M424" s="21">
        <v>6923203268</v>
      </c>
      <c r="N424" s="12"/>
      <c r="O424" s="12"/>
      <c r="P424" s="12"/>
    </row>
    <row r="425" spans="1:16" x14ac:dyDescent="0.2">
      <c r="A425" s="36" t="s">
        <v>541</v>
      </c>
      <c r="B425" s="27" t="s">
        <v>472</v>
      </c>
      <c r="C425" s="21">
        <v>11142415730</v>
      </c>
      <c r="D425" s="21">
        <v>0</v>
      </c>
      <c r="E425" s="21">
        <v>0</v>
      </c>
      <c r="F425" s="21">
        <v>6497480</v>
      </c>
      <c r="G425" s="21">
        <v>6497480</v>
      </c>
      <c r="H425" s="21">
        <v>11142415730</v>
      </c>
      <c r="I425" s="21">
        <v>4219212462</v>
      </c>
      <c r="J425" s="21">
        <v>4218212462</v>
      </c>
      <c r="K425" s="21">
        <v>4166639693</v>
      </c>
      <c r="L425" s="21">
        <v>3561936723.48</v>
      </c>
      <c r="M425" s="21">
        <v>6923203268</v>
      </c>
      <c r="N425" s="12"/>
      <c r="O425" s="12"/>
      <c r="P425" s="12"/>
    </row>
    <row r="426" spans="1:16" x14ac:dyDescent="0.2">
      <c r="A426" s="36" t="s">
        <v>542</v>
      </c>
      <c r="B426" s="27" t="s">
        <v>476</v>
      </c>
      <c r="C426" s="21">
        <v>5589837998</v>
      </c>
      <c r="D426" s="21">
        <v>0</v>
      </c>
      <c r="E426" s="21">
        <v>0</v>
      </c>
      <c r="F426" s="21">
        <v>0</v>
      </c>
      <c r="G426" s="21">
        <v>0</v>
      </c>
      <c r="H426" s="21">
        <v>5589837998</v>
      </c>
      <c r="I426" s="21">
        <v>2467715948</v>
      </c>
      <c r="J426" s="21">
        <v>2467715948</v>
      </c>
      <c r="K426" s="21">
        <v>2466771458</v>
      </c>
      <c r="L426" s="21">
        <v>1971420461.0799999</v>
      </c>
      <c r="M426" s="21">
        <v>3122122050</v>
      </c>
      <c r="N426" s="12"/>
      <c r="O426" s="12"/>
      <c r="P426" s="12"/>
    </row>
    <row r="427" spans="1:16" x14ac:dyDescent="0.2">
      <c r="A427" s="36" t="s">
        <v>543</v>
      </c>
      <c r="B427" s="27" t="s">
        <v>524</v>
      </c>
      <c r="C427" s="21">
        <v>351495592</v>
      </c>
      <c r="D427" s="21">
        <v>0</v>
      </c>
      <c r="E427" s="21">
        <v>0</v>
      </c>
      <c r="F427" s="21">
        <v>0</v>
      </c>
      <c r="G427" s="21">
        <v>0</v>
      </c>
      <c r="H427" s="21">
        <v>351495592</v>
      </c>
      <c r="I427" s="21">
        <v>200000000</v>
      </c>
      <c r="J427" s="21">
        <v>200000000</v>
      </c>
      <c r="K427" s="21">
        <v>200000000</v>
      </c>
      <c r="L427" s="21">
        <v>166016009</v>
      </c>
      <c r="M427" s="21">
        <v>151495592</v>
      </c>
      <c r="N427" s="12"/>
      <c r="O427" s="12"/>
      <c r="P427" s="12"/>
    </row>
    <row r="428" spans="1:16" x14ac:dyDescent="0.2">
      <c r="A428" s="36" t="s">
        <v>544</v>
      </c>
      <c r="B428" s="27" t="s">
        <v>545</v>
      </c>
      <c r="C428" s="21">
        <v>73781556</v>
      </c>
      <c r="D428" s="21">
        <v>0</v>
      </c>
      <c r="E428" s="21">
        <v>0</v>
      </c>
      <c r="F428" s="21">
        <v>0</v>
      </c>
      <c r="G428" s="21">
        <v>0</v>
      </c>
      <c r="H428" s="21">
        <v>73781556</v>
      </c>
      <c r="I428" s="21">
        <v>33262012</v>
      </c>
      <c r="J428" s="21">
        <v>33262012</v>
      </c>
      <c r="K428" s="21">
        <v>33262012</v>
      </c>
      <c r="L428" s="21">
        <v>26727342.73</v>
      </c>
      <c r="M428" s="21">
        <v>40519544</v>
      </c>
      <c r="N428" s="12"/>
      <c r="O428" s="12"/>
      <c r="P428" s="12"/>
    </row>
    <row r="429" spans="1:16" x14ac:dyDescent="0.2">
      <c r="A429" s="36" t="s">
        <v>546</v>
      </c>
      <c r="B429" s="27" t="s">
        <v>547</v>
      </c>
      <c r="C429" s="21">
        <v>111701288</v>
      </c>
      <c r="D429" s="21">
        <v>0</v>
      </c>
      <c r="E429" s="21">
        <v>0</v>
      </c>
      <c r="F429" s="21">
        <v>0</v>
      </c>
      <c r="G429" s="21">
        <v>0</v>
      </c>
      <c r="H429" s="21">
        <v>111701288</v>
      </c>
      <c r="I429" s="21">
        <v>9689190</v>
      </c>
      <c r="J429" s="21">
        <v>9689190</v>
      </c>
      <c r="K429" s="21">
        <v>9689190</v>
      </c>
      <c r="L429" s="21">
        <v>9647092.8300000001</v>
      </c>
      <c r="M429" s="21">
        <v>102012098</v>
      </c>
      <c r="N429" s="12"/>
      <c r="O429" s="12"/>
      <c r="P429" s="12"/>
    </row>
    <row r="430" spans="1:16" x14ac:dyDescent="0.2">
      <c r="A430" s="36" t="s">
        <v>548</v>
      </c>
      <c r="B430" s="27" t="s">
        <v>482</v>
      </c>
      <c r="C430" s="21">
        <v>433840000</v>
      </c>
      <c r="D430" s="21">
        <v>0</v>
      </c>
      <c r="E430" s="21">
        <v>0</v>
      </c>
      <c r="F430" s="21">
        <v>0</v>
      </c>
      <c r="G430" s="21">
        <v>0</v>
      </c>
      <c r="H430" s="21">
        <v>433840000</v>
      </c>
      <c r="I430" s="21">
        <v>53894757</v>
      </c>
      <c r="J430" s="21">
        <v>53894757</v>
      </c>
      <c r="K430" s="21">
        <v>50987239</v>
      </c>
      <c r="L430" s="21">
        <v>42176226.740000002</v>
      </c>
      <c r="M430" s="21">
        <v>379945243</v>
      </c>
      <c r="N430" s="12"/>
      <c r="O430" s="12"/>
      <c r="P430" s="12"/>
    </row>
    <row r="431" spans="1:16" x14ac:dyDescent="0.2">
      <c r="A431" s="36" t="s">
        <v>549</v>
      </c>
      <c r="B431" s="27" t="s">
        <v>484</v>
      </c>
      <c r="C431" s="21">
        <v>488070000</v>
      </c>
      <c r="D431" s="21">
        <v>0</v>
      </c>
      <c r="E431" s="21">
        <v>0</v>
      </c>
      <c r="F431" s="21">
        <v>0</v>
      </c>
      <c r="G431" s="21">
        <v>0</v>
      </c>
      <c r="H431" s="21">
        <v>488070000</v>
      </c>
      <c r="I431" s="21">
        <v>1725065</v>
      </c>
      <c r="J431" s="21">
        <v>1725065</v>
      </c>
      <c r="K431" s="21">
        <v>1634821</v>
      </c>
      <c r="L431" s="21">
        <v>827312.36</v>
      </c>
      <c r="M431" s="21">
        <v>486344935</v>
      </c>
      <c r="N431" s="12"/>
      <c r="O431" s="12"/>
      <c r="P431" s="12"/>
    </row>
    <row r="432" spans="1:16" x14ac:dyDescent="0.2">
      <c r="A432" s="36" t="s">
        <v>550</v>
      </c>
      <c r="B432" s="27" t="s">
        <v>490</v>
      </c>
      <c r="C432" s="21">
        <v>202785499</v>
      </c>
      <c r="D432" s="21">
        <v>0</v>
      </c>
      <c r="E432" s="21">
        <v>0</v>
      </c>
      <c r="F432" s="21">
        <v>0</v>
      </c>
      <c r="G432" s="21">
        <v>0</v>
      </c>
      <c r="H432" s="21">
        <v>202785499</v>
      </c>
      <c r="I432" s="21">
        <v>117535600</v>
      </c>
      <c r="J432" s="21">
        <v>117535600</v>
      </c>
      <c r="K432" s="21">
        <v>117535600</v>
      </c>
      <c r="L432" s="21">
        <v>117535600</v>
      </c>
      <c r="M432" s="21">
        <v>85249899</v>
      </c>
      <c r="N432" s="12"/>
      <c r="O432" s="12"/>
      <c r="P432" s="12"/>
    </row>
    <row r="433" spans="1:16" x14ac:dyDescent="0.2">
      <c r="A433" s="36" t="s">
        <v>551</v>
      </c>
      <c r="B433" s="27" t="s">
        <v>552</v>
      </c>
      <c r="C433" s="21">
        <v>25292675</v>
      </c>
      <c r="D433" s="21">
        <v>0</v>
      </c>
      <c r="E433" s="21">
        <v>0</v>
      </c>
      <c r="F433" s="21">
        <v>0</v>
      </c>
      <c r="G433" s="21">
        <v>0</v>
      </c>
      <c r="H433" s="21">
        <v>25292675</v>
      </c>
      <c r="I433" s="21">
        <v>14688000</v>
      </c>
      <c r="J433" s="21">
        <v>14688000</v>
      </c>
      <c r="K433" s="21">
        <v>14688000</v>
      </c>
      <c r="L433" s="21">
        <v>14688000</v>
      </c>
      <c r="M433" s="21">
        <v>10604675</v>
      </c>
      <c r="N433" s="12"/>
      <c r="O433" s="12"/>
      <c r="P433" s="12"/>
    </row>
    <row r="434" spans="1:16" x14ac:dyDescent="0.2">
      <c r="A434" s="36" t="s">
        <v>553</v>
      </c>
      <c r="B434" s="27" t="s">
        <v>554</v>
      </c>
      <c r="C434" s="21">
        <v>151847430</v>
      </c>
      <c r="D434" s="21">
        <v>0</v>
      </c>
      <c r="E434" s="21">
        <v>0</v>
      </c>
      <c r="F434" s="21">
        <v>0</v>
      </c>
      <c r="G434" s="21">
        <v>0</v>
      </c>
      <c r="H434" s="21">
        <v>151847430</v>
      </c>
      <c r="I434" s="21">
        <v>88151300</v>
      </c>
      <c r="J434" s="21">
        <v>88151300</v>
      </c>
      <c r="K434" s="21">
        <v>88151300</v>
      </c>
      <c r="L434" s="21">
        <v>88151300</v>
      </c>
      <c r="M434" s="21">
        <v>63696130</v>
      </c>
      <c r="N434" s="12"/>
      <c r="O434" s="12"/>
      <c r="P434" s="12"/>
    </row>
    <row r="435" spans="1:16" x14ac:dyDescent="0.2">
      <c r="A435" s="36" t="s">
        <v>555</v>
      </c>
      <c r="B435" s="27" t="s">
        <v>556</v>
      </c>
      <c r="C435" s="21">
        <v>50600319</v>
      </c>
      <c r="D435" s="21">
        <v>0</v>
      </c>
      <c r="E435" s="21">
        <v>0</v>
      </c>
      <c r="F435" s="21">
        <v>0</v>
      </c>
      <c r="G435" s="21">
        <v>0</v>
      </c>
      <c r="H435" s="21">
        <v>50600319</v>
      </c>
      <c r="I435" s="21">
        <v>29387500</v>
      </c>
      <c r="J435" s="21">
        <v>29387500</v>
      </c>
      <c r="K435" s="21">
        <v>29387500</v>
      </c>
      <c r="L435" s="21">
        <v>29387500</v>
      </c>
      <c r="M435" s="21">
        <v>21212819</v>
      </c>
      <c r="N435" s="12"/>
      <c r="O435" s="12"/>
      <c r="P435" s="12"/>
    </row>
    <row r="436" spans="1:16" ht="25.5" x14ac:dyDescent="0.2">
      <c r="A436" s="36" t="s">
        <v>557</v>
      </c>
      <c r="B436" s="38" t="s">
        <v>498</v>
      </c>
      <c r="C436" s="21">
        <v>25292675</v>
      </c>
      <c r="D436" s="21">
        <v>0</v>
      </c>
      <c r="E436" s="21">
        <v>0</v>
      </c>
      <c r="F436" s="21">
        <v>0</v>
      </c>
      <c r="G436" s="21">
        <v>0</v>
      </c>
      <c r="H436" s="21">
        <v>25292675</v>
      </c>
      <c r="I436" s="21">
        <v>14688000</v>
      </c>
      <c r="J436" s="21">
        <v>14688000</v>
      </c>
      <c r="K436" s="21">
        <v>14688000</v>
      </c>
      <c r="L436" s="21">
        <v>14688000</v>
      </c>
      <c r="M436" s="21">
        <v>10604675</v>
      </c>
      <c r="N436" s="12"/>
      <c r="O436" s="12"/>
      <c r="P436" s="12"/>
    </row>
    <row r="437" spans="1:16" x14ac:dyDescent="0.2">
      <c r="A437" s="36" t="s">
        <v>558</v>
      </c>
      <c r="B437" s="27" t="s">
        <v>559</v>
      </c>
      <c r="C437" s="21">
        <v>283788367</v>
      </c>
      <c r="D437" s="21">
        <v>0</v>
      </c>
      <c r="E437" s="21">
        <v>0</v>
      </c>
      <c r="F437" s="21">
        <v>0</v>
      </c>
      <c r="G437" s="21">
        <v>0</v>
      </c>
      <c r="H437" s="21">
        <v>283788367</v>
      </c>
      <c r="I437" s="21">
        <v>0</v>
      </c>
      <c r="J437" s="21">
        <v>0</v>
      </c>
      <c r="K437" s="21">
        <v>0</v>
      </c>
      <c r="L437" s="21">
        <v>0</v>
      </c>
      <c r="M437" s="21">
        <v>283788367</v>
      </c>
      <c r="N437" s="12"/>
      <c r="O437" s="12"/>
      <c r="P437" s="12"/>
    </row>
    <row r="438" spans="1:16" x14ac:dyDescent="0.2">
      <c r="A438" s="36" t="s">
        <v>560</v>
      </c>
      <c r="B438" s="27" t="s">
        <v>561</v>
      </c>
      <c r="C438" s="21">
        <v>1188744</v>
      </c>
      <c r="D438" s="21">
        <v>0</v>
      </c>
      <c r="E438" s="21">
        <v>0</v>
      </c>
      <c r="F438" s="21">
        <v>0</v>
      </c>
      <c r="G438" s="21">
        <v>0</v>
      </c>
      <c r="H438" s="21">
        <v>1188744</v>
      </c>
      <c r="I438" s="21">
        <v>0</v>
      </c>
      <c r="J438" s="21">
        <v>0</v>
      </c>
      <c r="K438" s="21">
        <v>0</v>
      </c>
      <c r="L438" s="21">
        <v>0</v>
      </c>
      <c r="M438" s="21">
        <v>1188744</v>
      </c>
      <c r="N438" s="12"/>
      <c r="O438" s="12"/>
      <c r="P438" s="12"/>
    </row>
    <row r="439" spans="1:16" x14ac:dyDescent="0.2">
      <c r="A439" s="36" t="s">
        <v>562</v>
      </c>
      <c r="B439" s="27" t="s">
        <v>563</v>
      </c>
      <c r="C439" s="21">
        <v>27115000</v>
      </c>
      <c r="D439" s="21">
        <v>0</v>
      </c>
      <c r="E439" s="21">
        <v>0</v>
      </c>
      <c r="F439" s="21">
        <v>0</v>
      </c>
      <c r="G439" s="21">
        <v>6497480</v>
      </c>
      <c r="H439" s="21">
        <v>20617520</v>
      </c>
      <c r="I439" s="21">
        <v>1000000</v>
      </c>
      <c r="J439" s="21">
        <v>0</v>
      </c>
      <c r="K439" s="21">
        <v>0</v>
      </c>
      <c r="L439" s="21">
        <v>0</v>
      </c>
      <c r="M439" s="21">
        <v>19617520</v>
      </c>
      <c r="N439" s="12"/>
      <c r="O439" s="12"/>
      <c r="P439" s="12"/>
    </row>
    <row r="440" spans="1:16" x14ac:dyDescent="0.2">
      <c r="A440" s="36" t="s">
        <v>564</v>
      </c>
      <c r="B440" s="27" t="s">
        <v>565</v>
      </c>
      <c r="C440" s="21">
        <v>9885391</v>
      </c>
      <c r="D440" s="21">
        <v>0</v>
      </c>
      <c r="E440" s="21">
        <v>0</v>
      </c>
      <c r="F440" s="21">
        <v>0</v>
      </c>
      <c r="G440" s="21">
        <v>0</v>
      </c>
      <c r="H440" s="21">
        <v>9885391</v>
      </c>
      <c r="I440" s="21">
        <v>1725314</v>
      </c>
      <c r="J440" s="21">
        <v>1725314</v>
      </c>
      <c r="K440" s="21">
        <v>1725314</v>
      </c>
      <c r="L440" s="21">
        <v>1362272.8599999999</v>
      </c>
      <c r="M440" s="21">
        <v>8160077</v>
      </c>
      <c r="N440" s="12"/>
      <c r="O440" s="12"/>
      <c r="P440" s="12"/>
    </row>
    <row r="441" spans="1:16" x14ac:dyDescent="0.2">
      <c r="A441" s="36" t="s">
        <v>566</v>
      </c>
      <c r="B441" s="27" t="s">
        <v>567</v>
      </c>
      <c r="C441" s="21">
        <v>78869757</v>
      </c>
      <c r="D441" s="21">
        <v>0</v>
      </c>
      <c r="E441" s="21">
        <v>0</v>
      </c>
      <c r="F441" s="21">
        <v>0</v>
      </c>
      <c r="G441" s="21">
        <v>0</v>
      </c>
      <c r="H441" s="21">
        <v>78869757</v>
      </c>
      <c r="I441" s="21">
        <v>21289298</v>
      </c>
      <c r="J441" s="21">
        <v>21289298</v>
      </c>
      <c r="K441" s="21">
        <v>18930752</v>
      </c>
      <c r="L441" s="21">
        <v>17996622.02</v>
      </c>
      <c r="M441" s="21">
        <v>57580459</v>
      </c>
      <c r="N441" s="12"/>
      <c r="O441" s="12"/>
      <c r="P441" s="12"/>
    </row>
    <row r="442" spans="1:16" x14ac:dyDescent="0.2">
      <c r="A442" s="36" t="s">
        <v>568</v>
      </c>
      <c r="B442" s="27" t="s">
        <v>478</v>
      </c>
      <c r="C442" s="21">
        <v>187816824</v>
      </c>
      <c r="D442" s="21">
        <v>0</v>
      </c>
      <c r="E442" s="21">
        <v>0</v>
      </c>
      <c r="F442" s="21">
        <v>0</v>
      </c>
      <c r="G442" s="21">
        <v>0</v>
      </c>
      <c r="H442" s="21">
        <v>187816824</v>
      </c>
      <c r="I442" s="21">
        <v>100506168</v>
      </c>
      <c r="J442" s="21">
        <v>100506168</v>
      </c>
      <c r="K442" s="21">
        <v>100198557</v>
      </c>
      <c r="L442" s="21">
        <v>79649293.379999995</v>
      </c>
      <c r="M442" s="21">
        <v>87310656</v>
      </c>
      <c r="N442" s="12"/>
      <c r="O442" s="12"/>
      <c r="P442" s="12"/>
    </row>
    <row r="443" spans="1:16" x14ac:dyDescent="0.2">
      <c r="A443" s="36" t="s">
        <v>569</v>
      </c>
      <c r="B443" s="27" t="s">
        <v>570</v>
      </c>
      <c r="C443" s="21">
        <v>243580966</v>
      </c>
      <c r="D443" s="21">
        <v>0</v>
      </c>
      <c r="E443" s="21">
        <v>0</v>
      </c>
      <c r="F443" s="21">
        <v>0</v>
      </c>
      <c r="G443" s="21">
        <v>0</v>
      </c>
      <c r="H443" s="21">
        <v>243580966</v>
      </c>
      <c r="I443" s="21">
        <v>3782753</v>
      </c>
      <c r="J443" s="21">
        <v>3782753</v>
      </c>
      <c r="K443" s="21">
        <v>3146264</v>
      </c>
      <c r="L443" s="21">
        <v>2245044.84</v>
      </c>
      <c r="M443" s="21">
        <v>239798213</v>
      </c>
      <c r="N443" s="12"/>
      <c r="O443" s="12"/>
      <c r="P443" s="12"/>
    </row>
    <row r="444" spans="1:16" x14ac:dyDescent="0.2">
      <c r="A444" s="36" t="s">
        <v>571</v>
      </c>
      <c r="B444" s="27" t="s">
        <v>474</v>
      </c>
      <c r="C444" s="21">
        <v>370040072</v>
      </c>
      <c r="D444" s="21">
        <v>0</v>
      </c>
      <c r="E444" s="21">
        <v>0</v>
      </c>
      <c r="F444" s="21">
        <v>0</v>
      </c>
      <c r="G444" s="21">
        <v>0</v>
      </c>
      <c r="H444" s="21">
        <v>370040072</v>
      </c>
      <c r="I444" s="21">
        <v>166190847</v>
      </c>
      <c r="J444" s="21">
        <v>166190847</v>
      </c>
      <c r="K444" s="21">
        <v>166190847</v>
      </c>
      <c r="L444" s="21">
        <v>132860629.44</v>
      </c>
      <c r="M444" s="21">
        <v>203849225</v>
      </c>
      <c r="N444" s="12"/>
      <c r="O444" s="12"/>
      <c r="P444" s="12"/>
    </row>
    <row r="445" spans="1:16" x14ac:dyDescent="0.2">
      <c r="A445" s="36" t="s">
        <v>572</v>
      </c>
      <c r="B445" s="27" t="s">
        <v>486</v>
      </c>
      <c r="C445" s="21">
        <v>11403284</v>
      </c>
      <c r="D445" s="21">
        <v>0</v>
      </c>
      <c r="E445" s="21">
        <v>0</v>
      </c>
      <c r="F445" s="21">
        <v>0</v>
      </c>
      <c r="G445" s="21">
        <v>0</v>
      </c>
      <c r="H445" s="21">
        <v>11403284</v>
      </c>
      <c r="I445" s="21">
        <v>5996233</v>
      </c>
      <c r="J445" s="21">
        <v>5996233</v>
      </c>
      <c r="K445" s="21">
        <v>5778478</v>
      </c>
      <c r="L445" s="21">
        <v>4706725.2</v>
      </c>
      <c r="M445" s="21">
        <v>5407051</v>
      </c>
      <c r="N445" s="12"/>
      <c r="O445" s="12"/>
      <c r="P445" s="12"/>
    </row>
    <row r="446" spans="1:16" x14ac:dyDescent="0.2">
      <c r="A446" s="36" t="s">
        <v>573</v>
      </c>
      <c r="B446" s="27" t="s">
        <v>488</v>
      </c>
      <c r="C446" s="21">
        <v>65076000</v>
      </c>
      <c r="D446" s="21">
        <v>0</v>
      </c>
      <c r="E446" s="21">
        <v>0</v>
      </c>
      <c r="F446" s="21">
        <v>6497480</v>
      </c>
      <c r="G446" s="21">
        <v>0</v>
      </c>
      <c r="H446" s="21">
        <v>71573480</v>
      </c>
      <c r="I446" s="21">
        <v>71573150</v>
      </c>
      <c r="J446" s="21">
        <v>71573150</v>
      </c>
      <c r="K446" s="21">
        <v>31573150</v>
      </c>
      <c r="L446" s="21">
        <v>31573150</v>
      </c>
      <c r="M446" s="21">
        <v>330</v>
      </c>
      <c r="N446" s="12"/>
      <c r="O446" s="12"/>
      <c r="P446" s="12"/>
    </row>
    <row r="447" spans="1:16" x14ac:dyDescent="0.2">
      <c r="A447" s="36" t="s">
        <v>574</v>
      </c>
      <c r="B447" s="27" t="s">
        <v>575</v>
      </c>
      <c r="C447" s="21">
        <v>16269000</v>
      </c>
      <c r="D447" s="21">
        <v>0</v>
      </c>
      <c r="E447" s="21">
        <v>0</v>
      </c>
      <c r="F447" s="21">
        <v>0</v>
      </c>
      <c r="G447" s="21">
        <v>0</v>
      </c>
      <c r="H447" s="21">
        <v>16269000</v>
      </c>
      <c r="I447" s="21">
        <v>9203038</v>
      </c>
      <c r="J447" s="21">
        <v>9203038</v>
      </c>
      <c r="K447" s="21">
        <v>6433522</v>
      </c>
      <c r="L447" s="21">
        <v>4410452</v>
      </c>
      <c r="M447" s="21">
        <v>7065962</v>
      </c>
      <c r="N447" s="12"/>
      <c r="O447" s="12"/>
      <c r="P447" s="12"/>
    </row>
    <row r="448" spans="1:16" x14ac:dyDescent="0.2">
      <c r="A448" s="36" t="s">
        <v>576</v>
      </c>
      <c r="B448" s="27" t="s">
        <v>514</v>
      </c>
      <c r="C448" s="21">
        <v>696923630</v>
      </c>
      <c r="D448" s="21">
        <v>0</v>
      </c>
      <c r="E448" s="21">
        <v>0</v>
      </c>
      <c r="F448" s="21">
        <v>0</v>
      </c>
      <c r="G448" s="21">
        <v>0</v>
      </c>
      <c r="H448" s="21">
        <v>696923630</v>
      </c>
      <c r="I448" s="21">
        <v>242133589</v>
      </c>
      <c r="J448" s="21">
        <v>242133589</v>
      </c>
      <c r="K448" s="21">
        <v>242133589</v>
      </c>
      <c r="L448" s="21">
        <v>242133589</v>
      </c>
      <c r="M448" s="21">
        <v>454790041</v>
      </c>
      <c r="N448" s="12"/>
      <c r="O448" s="12"/>
      <c r="P448" s="12"/>
    </row>
    <row r="449" spans="1:16" x14ac:dyDescent="0.2">
      <c r="A449" s="36" t="s">
        <v>577</v>
      </c>
      <c r="B449" s="27" t="s">
        <v>516</v>
      </c>
      <c r="C449" s="21">
        <v>377295038</v>
      </c>
      <c r="D449" s="21">
        <v>0</v>
      </c>
      <c r="E449" s="21">
        <v>0</v>
      </c>
      <c r="F449" s="21">
        <v>0</v>
      </c>
      <c r="G449" s="21">
        <v>0</v>
      </c>
      <c r="H449" s="21">
        <v>377295038</v>
      </c>
      <c r="I449" s="21">
        <v>226679100</v>
      </c>
      <c r="J449" s="21">
        <v>226679100</v>
      </c>
      <c r="K449" s="21">
        <v>226679100</v>
      </c>
      <c r="L449" s="21">
        <v>226679100</v>
      </c>
      <c r="M449" s="21">
        <v>150615938</v>
      </c>
      <c r="N449" s="12"/>
      <c r="O449" s="12"/>
      <c r="P449" s="12"/>
    </row>
    <row r="450" spans="1:16" x14ac:dyDescent="0.2">
      <c r="A450" s="36" t="s">
        <v>578</v>
      </c>
      <c r="B450" s="27" t="s">
        <v>518</v>
      </c>
      <c r="C450" s="21">
        <v>532946322</v>
      </c>
      <c r="D450" s="21">
        <v>0</v>
      </c>
      <c r="E450" s="21">
        <v>0</v>
      </c>
      <c r="F450" s="21">
        <v>0</v>
      </c>
      <c r="G450" s="21">
        <v>0</v>
      </c>
      <c r="H450" s="21">
        <v>532946322</v>
      </c>
      <c r="I450" s="21">
        <v>318987400</v>
      </c>
      <c r="J450" s="21">
        <v>318987400</v>
      </c>
      <c r="K450" s="21">
        <v>318987400</v>
      </c>
      <c r="L450" s="21">
        <v>318987400</v>
      </c>
      <c r="M450" s="21">
        <v>213958922</v>
      </c>
      <c r="N450" s="12"/>
      <c r="O450" s="12"/>
      <c r="P450" s="12"/>
    </row>
    <row r="451" spans="1:16" x14ac:dyDescent="0.2">
      <c r="A451" s="36" t="s">
        <v>579</v>
      </c>
      <c r="B451" s="27" t="s">
        <v>580</v>
      </c>
      <c r="C451" s="21">
        <v>33909160</v>
      </c>
      <c r="D451" s="21">
        <v>0</v>
      </c>
      <c r="E451" s="21">
        <v>0</v>
      </c>
      <c r="F451" s="21">
        <v>0</v>
      </c>
      <c r="G451" s="21">
        <v>0</v>
      </c>
      <c r="H451" s="21">
        <v>33909160</v>
      </c>
      <c r="I451" s="21">
        <v>14061800</v>
      </c>
      <c r="J451" s="21">
        <v>14061800</v>
      </c>
      <c r="K451" s="21">
        <v>14061800</v>
      </c>
      <c r="L451" s="21">
        <v>14061800</v>
      </c>
      <c r="M451" s="21">
        <v>19847360</v>
      </c>
      <c r="N451" s="12"/>
      <c r="O451" s="12"/>
      <c r="P451" s="12"/>
    </row>
    <row r="452" spans="1:16" x14ac:dyDescent="0.2">
      <c r="A452" s="36" t="s">
        <v>581</v>
      </c>
      <c r="B452" s="27" t="s">
        <v>582</v>
      </c>
      <c r="C452" s="21">
        <v>701763143</v>
      </c>
      <c r="D452" s="21">
        <v>0</v>
      </c>
      <c r="E452" s="21">
        <v>0</v>
      </c>
      <c r="F452" s="21">
        <v>0</v>
      </c>
      <c r="G452" s="21">
        <v>0</v>
      </c>
      <c r="H452" s="21">
        <v>701763143</v>
      </c>
      <c r="I452" s="21">
        <v>5346400</v>
      </c>
      <c r="J452" s="21">
        <v>5346400</v>
      </c>
      <c r="K452" s="21">
        <v>4005800</v>
      </c>
      <c r="L452" s="21">
        <v>4005800</v>
      </c>
      <c r="M452" s="21">
        <v>696416743</v>
      </c>
      <c r="N452" s="12"/>
      <c r="O452" s="12"/>
      <c r="P452" s="12"/>
    </row>
    <row r="453" spans="1:16" x14ac:dyDescent="0.2">
      <c r="A453" s="36" t="s">
        <v>583</v>
      </c>
      <c r="B453" s="27" t="s">
        <v>584</v>
      </c>
      <c r="C453" s="21">
        <v>67266579226</v>
      </c>
      <c r="D453" s="21">
        <v>3873827984</v>
      </c>
      <c r="E453" s="21">
        <v>0</v>
      </c>
      <c r="F453" s="21">
        <v>0</v>
      </c>
      <c r="G453" s="21">
        <v>0</v>
      </c>
      <c r="H453" s="21">
        <v>71140407210</v>
      </c>
      <c r="I453" s="21">
        <v>23264318645</v>
      </c>
      <c r="J453" s="21">
        <v>22436386916</v>
      </c>
      <c r="K453" s="21">
        <v>14066042310</v>
      </c>
      <c r="L453" s="21">
        <v>11790070187.48</v>
      </c>
      <c r="M453" s="21">
        <v>47876088565</v>
      </c>
      <c r="N453" s="12"/>
      <c r="O453" s="12"/>
      <c r="P453" s="12"/>
    </row>
    <row r="454" spans="1:16" x14ac:dyDescent="0.2">
      <c r="A454" s="36" t="s">
        <v>585</v>
      </c>
      <c r="B454" s="27" t="s">
        <v>35</v>
      </c>
      <c r="C454" s="21">
        <v>67266579226</v>
      </c>
      <c r="D454" s="21">
        <v>3873827984</v>
      </c>
      <c r="E454" s="21">
        <v>0</v>
      </c>
      <c r="F454" s="21">
        <v>0</v>
      </c>
      <c r="G454" s="21">
        <v>0</v>
      </c>
      <c r="H454" s="21">
        <v>71140407210</v>
      </c>
      <c r="I454" s="21">
        <v>23264318645</v>
      </c>
      <c r="J454" s="21">
        <v>22436386916</v>
      </c>
      <c r="K454" s="21">
        <v>14066042310</v>
      </c>
      <c r="L454" s="21">
        <v>11790070187.48</v>
      </c>
      <c r="M454" s="21">
        <v>47876088565</v>
      </c>
      <c r="N454" s="12"/>
      <c r="O454" s="12"/>
      <c r="P454" s="12"/>
    </row>
    <row r="455" spans="1:16" x14ac:dyDescent="0.2">
      <c r="A455" s="36" t="s">
        <v>586</v>
      </c>
      <c r="B455" s="27" t="s">
        <v>161</v>
      </c>
      <c r="C455" s="21">
        <v>67266579226</v>
      </c>
      <c r="D455" s="21">
        <v>3873827984</v>
      </c>
      <c r="E455" s="21">
        <v>0</v>
      </c>
      <c r="F455" s="21">
        <v>0</v>
      </c>
      <c r="G455" s="21">
        <v>0</v>
      </c>
      <c r="H455" s="21">
        <v>71140407210</v>
      </c>
      <c r="I455" s="21">
        <v>23264318645</v>
      </c>
      <c r="J455" s="21">
        <v>22436386916</v>
      </c>
      <c r="K455" s="21">
        <v>14066042310</v>
      </c>
      <c r="L455" s="21">
        <v>11790070187.48</v>
      </c>
      <c r="M455" s="21">
        <v>47876088565</v>
      </c>
      <c r="N455" s="12"/>
      <c r="O455" s="12"/>
      <c r="P455" s="12"/>
    </row>
    <row r="456" spans="1:16" x14ac:dyDescent="0.2">
      <c r="A456" s="36" t="s">
        <v>587</v>
      </c>
      <c r="B456" s="27" t="s">
        <v>461</v>
      </c>
      <c r="C456" s="21">
        <v>67266579226</v>
      </c>
      <c r="D456" s="21">
        <v>3873827984</v>
      </c>
      <c r="E456" s="21">
        <v>0</v>
      </c>
      <c r="F456" s="21">
        <v>0</v>
      </c>
      <c r="G456" s="21">
        <v>0</v>
      </c>
      <c r="H456" s="21">
        <v>71140407210</v>
      </c>
      <c r="I456" s="21">
        <v>23264318645</v>
      </c>
      <c r="J456" s="21">
        <v>22436386916</v>
      </c>
      <c r="K456" s="21">
        <v>14066042310</v>
      </c>
      <c r="L456" s="21">
        <v>11790070187.48</v>
      </c>
      <c r="M456" s="21">
        <v>47876088565</v>
      </c>
      <c r="N456" s="12"/>
      <c r="O456" s="12"/>
      <c r="P456" s="12"/>
    </row>
    <row r="457" spans="1:16" x14ac:dyDescent="0.2">
      <c r="A457" s="36" t="s">
        <v>588</v>
      </c>
      <c r="B457" s="27" t="s">
        <v>463</v>
      </c>
      <c r="C457" s="21">
        <v>67266579226</v>
      </c>
      <c r="D457" s="21">
        <v>3873827984</v>
      </c>
      <c r="E457" s="21">
        <v>0</v>
      </c>
      <c r="F457" s="21">
        <v>0</v>
      </c>
      <c r="G457" s="21">
        <v>0</v>
      </c>
      <c r="H457" s="21">
        <v>71140407210</v>
      </c>
      <c r="I457" s="21">
        <v>23264318645</v>
      </c>
      <c r="J457" s="21">
        <v>22436386916</v>
      </c>
      <c r="K457" s="21">
        <v>14066042310</v>
      </c>
      <c r="L457" s="21">
        <v>11790070187.48</v>
      </c>
      <c r="M457" s="21">
        <v>47876088565</v>
      </c>
      <c r="N457" s="12"/>
      <c r="O457" s="12"/>
      <c r="P457" s="12"/>
    </row>
    <row r="458" spans="1:16" x14ac:dyDescent="0.2">
      <c r="A458" s="36" t="s">
        <v>589</v>
      </c>
      <c r="B458" s="27" t="s">
        <v>538</v>
      </c>
      <c r="C458" s="21">
        <v>67266579226</v>
      </c>
      <c r="D458" s="21">
        <v>3873827984</v>
      </c>
      <c r="E458" s="21">
        <v>0</v>
      </c>
      <c r="F458" s="21">
        <v>0</v>
      </c>
      <c r="G458" s="21">
        <v>0</v>
      </c>
      <c r="H458" s="21">
        <v>71140407210</v>
      </c>
      <c r="I458" s="21">
        <v>23264318645</v>
      </c>
      <c r="J458" s="21">
        <v>22436386916</v>
      </c>
      <c r="K458" s="21">
        <v>14066042310</v>
      </c>
      <c r="L458" s="21">
        <v>11790070187.48</v>
      </c>
      <c r="M458" s="21">
        <v>47876088565</v>
      </c>
      <c r="N458" s="12"/>
      <c r="O458" s="12"/>
      <c r="P458" s="12"/>
    </row>
    <row r="459" spans="1:16" x14ac:dyDescent="0.2">
      <c r="A459" s="36" t="s">
        <v>590</v>
      </c>
      <c r="B459" s="27" t="s">
        <v>540</v>
      </c>
      <c r="C459" s="21">
        <v>67266579226</v>
      </c>
      <c r="D459" s="21">
        <v>3873827984</v>
      </c>
      <c r="E459" s="21">
        <v>0</v>
      </c>
      <c r="F459" s="21">
        <v>0</v>
      </c>
      <c r="G459" s="21">
        <v>0</v>
      </c>
      <c r="H459" s="21">
        <v>71140407210</v>
      </c>
      <c r="I459" s="21">
        <v>23264318645</v>
      </c>
      <c r="J459" s="21">
        <v>22436386916</v>
      </c>
      <c r="K459" s="21">
        <v>14066042310</v>
      </c>
      <c r="L459" s="21">
        <v>11790070187.48</v>
      </c>
      <c r="M459" s="21">
        <v>47876088565</v>
      </c>
      <c r="N459" s="12"/>
      <c r="O459" s="12"/>
      <c r="P459" s="12"/>
    </row>
    <row r="460" spans="1:16" x14ac:dyDescent="0.2">
      <c r="A460" s="36" t="s">
        <v>591</v>
      </c>
      <c r="B460" s="27" t="s">
        <v>472</v>
      </c>
      <c r="C460" s="21">
        <v>67256579226</v>
      </c>
      <c r="D460" s="21">
        <v>0</v>
      </c>
      <c r="E460" s="21">
        <v>0</v>
      </c>
      <c r="F460" s="21">
        <v>0</v>
      </c>
      <c r="G460" s="21">
        <v>0</v>
      </c>
      <c r="H460" s="21">
        <v>67256579226</v>
      </c>
      <c r="I460" s="21">
        <v>23264318645</v>
      </c>
      <c r="J460" s="21">
        <v>22436386916</v>
      </c>
      <c r="K460" s="21">
        <v>14066042310</v>
      </c>
      <c r="L460" s="21">
        <v>11790070187.48</v>
      </c>
      <c r="M460" s="21">
        <v>43992260581</v>
      </c>
      <c r="N460" s="12"/>
      <c r="O460" s="12"/>
      <c r="P460" s="12"/>
    </row>
    <row r="461" spans="1:16" x14ac:dyDescent="0.2">
      <c r="A461" s="36" t="s">
        <v>592</v>
      </c>
      <c r="B461" s="27" t="s">
        <v>476</v>
      </c>
      <c r="C461" s="21">
        <v>41362649444</v>
      </c>
      <c r="D461" s="21">
        <v>0</v>
      </c>
      <c r="E461" s="21">
        <v>0</v>
      </c>
      <c r="F461" s="21">
        <v>0</v>
      </c>
      <c r="G461" s="21">
        <v>0</v>
      </c>
      <c r="H461" s="21">
        <v>41362649444</v>
      </c>
      <c r="I461" s="21">
        <v>17570260972</v>
      </c>
      <c r="J461" s="21">
        <v>17570260972</v>
      </c>
      <c r="K461" s="21">
        <v>9207916366</v>
      </c>
      <c r="L461" s="21">
        <v>7311943697.2799997</v>
      </c>
      <c r="M461" s="21">
        <v>23792388472</v>
      </c>
      <c r="N461" s="12"/>
      <c r="O461" s="12"/>
      <c r="P461" s="12"/>
    </row>
    <row r="462" spans="1:16" x14ac:dyDescent="0.2">
      <c r="A462" s="36" t="s">
        <v>593</v>
      </c>
      <c r="B462" s="27" t="s">
        <v>594</v>
      </c>
      <c r="C462" s="21">
        <v>5683572</v>
      </c>
      <c r="D462" s="21">
        <v>0</v>
      </c>
      <c r="E462" s="21">
        <v>0</v>
      </c>
      <c r="F462" s="21">
        <v>0</v>
      </c>
      <c r="G462" s="21">
        <v>0</v>
      </c>
      <c r="H462" s="21">
        <v>5683572</v>
      </c>
      <c r="I462" s="21">
        <v>106091</v>
      </c>
      <c r="J462" s="21">
        <v>106091</v>
      </c>
      <c r="K462" s="21">
        <v>106091</v>
      </c>
      <c r="L462" s="21">
        <v>106055.12</v>
      </c>
      <c r="M462" s="21">
        <v>5577481</v>
      </c>
      <c r="N462" s="12"/>
      <c r="O462" s="12"/>
      <c r="P462" s="12"/>
    </row>
    <row r="463" spans="1:16" x14ac:dyDescent="0.2">
      <c r="A463" s="36" t="s">
        <v>595</v>
      </c>
      <c r="B463" s="27" t="s">
        <v>524</v>
      </c>
      <c r="C463" s="21">
        <v>861067011</v>
      </c>
      <c r="D463" s="21">
        <v>0</v>
      </c>
      <c r="E463" s="21">
        <v>0</v>
      </c>
      <c r="F463" s="21">
        <v>0</v>
      </c>
      <c r="G463" s="21">
        <v>0</v>
      </c>
      <c r="H463" s="21">
        <v>861067011</v>
      </c>
      <c r="I463" s="21">
        <v>200000000</v>
      </c>
      <c r="J463" s="21">
        <v>40132141</v>
      </c>
      <c r="K463" s="21">
        <v>40132141</v>
      </c>
      <c r="L463" s="21">
        <v>37854558</v>
      </c>
      <c r="M463" s="21">
        <v>661067011</v>
      </c>
      <c r="N463" s="12"/>
      <c r="O463" s="12"/>
      <c r="P463" s="12"/>
    </row>
    <row r="464" spans="1:16" x14ac:dyDescent="0.2">
      <c r="A464" s="36" t="s">
        <v>596</v>
      </c>
      <c r="B464" s="27" t="s">
        <v>545</v>
      </c>
      <c r="C464" s="21">
        <v>333314770</v>
      </c>
      <c r="D464" s="21">
        <v>0</v>
      </c>
      <c r="E464" s="21">
        <v>0</v>
      </c>
      <c r="F464" s="21">
        <v>0</v>
      </c>
      <c r="G464" s="21">
        <v>0</v>
      </c>
      <c r="H464" s="21">
        <v>333314770</v>
      </c>
      <c r="I464" s="21">
        <v>119101012</v>
      </c>
      <c r="J464" s="21">
        <v>119101012</v>
      </c>
      <c r="K464" s="21">
        <v>119101012</v>
      </c>
      <c r="L464" s="21">
        <v>93704773.510000005</v>
      </c>
      <c r="M464" s="21">
        <v>214213758</v>
      </c>
      <c r="N464" s="12"/>
      <c r="O464" s="12"/>
      <c r="P464" s="12"/>
    </row>
    <row r="465" spans="1:16" x14ac:dyDescent="0.2">
      <c r="A465" s="36" t="s">
        <v>597</v>
      </c>
      <c r="B465" s="27" t="s">
        <v>547</v>
      </c>
      <c r="C465" s="21">
        <v>68020299</v>
      </c>
      <c r="D465" s="21">
        <v>0</v>
      </c>
      <c r="E465" s="21">
        <v>0</v>
      </c>
      <c r="F465" s="21">
        <v>0</v>
      </c>
      <c r="G465" s="21">
        <v>0</v>
      </c>
      <c r="H465" s="21">
        <v>68020299</v>
      </c>
      <c r="I465" s="21">
        <v>21882910</v>
      </c>
      <c r="J465" s="21">
        <v>21882910</v>
      </c>
      <c r="K465" s="21">
        <v>21882910</v>
      </c>
      <c r="L465" s="21">
        <v>17244650.109999999</v>
      </c>
      <c r="M465" s="21">
        <v>46137389</v>
      </c>
      <c r="N465" s="12"/>
      <c r="O465" s="12"/>
      <c r="P465" s="12"/>
    </row>
    <row r="466" spans="1:16" x14ac:dyDescent="0.2">
      <c r="A466" s="36" t="s">
        <v>598</v>
      </c>
      <c r="B466" s="27" t="s">
        <v>482</v>
      </c>
      <c r="C466" s="21">
        <v>1843820000</v>
      </c>
      <c r="D466" s="21">
        <v>0</v>
      </c>
      <c r="E466" s="21">
        <v>0</v>
      </c>
      <c r="F466" s="21">
        <v>0</v>
      </c>
      <c r="G466" s="21">
        <v>0</v>
      </c>
      <c r="H466" s="21">
        <v>1843820000</v>
      </c>
      <c r="I466" s="21">
        <v>6624488</v>
      </c>
      <c r="J466" s="21">
        <v>6624488</v>
      </c>
      <c r="K466" s="21">
        <v>6624488</v>
      </c>
      <c r="L466" s="21">
        <v>6614272.0700000003</v>
      </c>
      <c r="M466" s="21">
        <v>1837195512</v>
      </c>
      <c r="N466" s="12"/>
      <c r="O466" s="12"/>
      <c r="P466" s="12"/>
    </row>
    <row r="467" spans="1:16" x14ac:dyDescent="0.2">
      <c r="A467" s="36" t="s">
        <v>599</v>
      </c>
      <c r="B467" s="27" t="s">
        <v>484</v>
      </c>
      <c r="C467" s="21">
        <v>3253800000</v>
      </c>
      <c r="D467" s="21">
        <v>0</v>
      </c>
      <c r="E467" s="21">
        <v>0</v>
      </c>
      <c r="F467" s="21">
        <v>0</v>
      </c>
      <c r="G467" s="21">
        <v>0</v>
      </c>
      <c r="H467" s="21">
        <v>3253800000</v>
      </c>
      <c r="I467" s="21">
        <v>30129243</v>
      </c>
      <c r="J467" s="21">
        <v>30129243</v>
      </c>
      <c r="K467" s="21">
        <v>30129243</v>
      </c>
      <c r="L467" s="21">
        <v>15060460.6</v>
      </c>
      <c r="M467" s="21">
        <v>3223670757</v>
      </c>
      <c r="N467" s="12"/>
      <c r="O467" s="12"/>
      <c r="P467" s="12"/>
    </row>
    <row r="468" spans="1:16" x14ac:dyDescent="0.2">
      <c r="A468" s="36" t="s">
        <v>600</v>
      </c>
      <c r="B468" s="27" t="s">
        <v>490</v>
      </c>
      <c r="C468" s="21">
        <v>1244481652</v>
      </c>
      <c r="D468" s="21">
        <v>0</v>
      </c>
      <c r="E468" s="21">
        <v>0</v>
      </c>
      <c r="F468" s="21">
        <v>0</v>
      </c>
      <c r="G468" s="21">
        <v>0</v>
      </c>
      <c r="H468" s="21">
        <v>1244481652</v>
      </c>
      <c r="I468" s="21">
        <v>816489500</v>
      </c>
      <c r="J468" s="21">
        <v>816489500</v>
      </c>
      <c r="K468" s="21">
        <v>816489500</v>
      </c>
      <c r="L468" s="21">
        <v>816489500</v>
      </c>
      <c r="M468" s="21">
        <v>427992152</v>
      </c>
      <c r="N468" s="12"/>
      <c r="O468" s="12"/>
      <c r="P468" s="12"/>
    </row>
    <row r="469" spans="1:16" x14ac:dyDescent="0.2">
      <c r="A469" s="36" t="s">
        <v>601</v>
      </c>
      <c r="B469" s="27" t="s">
        <v>552</v>
      </c>
      <c r="C469" s="21">
        <v>181745952</v>
      </c>
      <c r="D469" s="21">
        <v>0</v>
      </c>
      <c r="E469" s="21">
        <v>0</v>
      </c>
      <c r="F469" s="21">
        <v>0</v>
      </c>
      <c r="G469" s="21">
        <v>0</v>
      </c>
      <c r="H469" s="21">
        <v>181745952</v>
      </c>
      <c r="I469" s="21">
        <v>102082200</v>
      </c>
      <c r="J469" s="21">
        <v>102082200</v>
      </c>
      <c r="K469" s="21">
        <v>102082200</v>
      </c>
      <c r="L469" s="21">
        <v>102082200</v>
      </c>
      <c r="M469" s="21">
        <v>79663752</v>
      </c>
      <c r="N469" s="12"/>
      <c r="O469" s="12"/>
      <c r="P469" s="12"/>
    </row>
    <row r="470" spans="1:16" x14ac:dyDescent="0.2">
      <c r="A470" s="36" t="s">
        <v>602</v>
      </c>
      <c r="B470" s="27" t="s">
        <v>554</v>
      </c>
      <c r="C470" s="21">
        <v>1089289090</v>
      </c>
      <c r="D470" s="21">
        <v>0</v>
      </c>
      <c r="E470" s="21">
        <v>0</v>
      </c>
      <c r="F470" s="21">
        <v>0</v>
      </c>
      <c r="G470" s="21">
        <v>0</v>
      </c>
      <c r="H470" s="21">
        <v>1089289090</v>
      </c>
      <c r="I470" s="21">
        <v>612352200</v>
      </c>
      <c r="J470" s="21">
        <v>612352200</v>
      </c>
      <c r="K470" s="21">
        <v>612352200</v>
      </c>
      <c r="L470" s="21">
        <v>612352200</v>
      </c>
      <c r="M470" s="21">
        <v>476936890</v>
      </c>
      <c r="N470" s="12"/>
      <c r="O470" s="12"/>
      <c r="P470" s="12"/>
    </row>
    <row r="471" spans="1:16" x14ac:dyDescent="0.2">
      <c r="A471" s="36" t="s">
        <v>603</v>
      </c>
      <c r="B471" s="27" t="s">
        <v>556</v>
      </c>
      <c r="C471" s="21">
        <v>362836368</v>
      </c>
      <c r="D471" s="21">
        <v>0</v>
      </c>
      <c r="E471" s="21">
        <v>0</v>
      </c>
      <c r="F471" s="21">
        <v>0</v>
      </c>
      <c r="G471" s="21">
        <v>0</v>
      </c>
      <c r="H471" s="21">
        <v>362836368</v>
      </c>
      <c r="I471" s="21">
        <v>204058300</v>
      </c>
      <c r="J471" s="21">
        <v>204058300</v>
      </c>
      <c r="K471" s="21">
        <v>204058300</v>
      </c>
      <c r="L471" s="21">
        <v>204058300</v>
      </c>
      <c r="M471" s="21">
        <v>158778068</v>
      </c>
      <c r="N471" s="12"/>
      <c r="O471" s="12"/>
      <c r="P471" s="12"/>
    </row>
    <row r="472" spans="1:16" ht="25.5" x14ac:dyDescent="0.2">
      <c r="A472" s="36" t="s">
        <v>604</v>
      </c>
      <c r="B472" s="38" t="s">
        <v>498</v>
      </c>
      <c r="C472" s="21">
        <v>181745952</v>
      </c>
      <c r="D472" s="21">
        <v>0</v>
      </c>
      <c r="E472" s="21">
        <v>0</v>
      </c>
      <c r="F472" s="21">
        <v>0</v>
      </c>
      <c r="G472" s="21">
        <v>0</v>
      </c>
      <c r="H472" s="21">
        <v>181745952</v>
      </c>
      <c r="I472" s="21">
        <v>102082200</v>
      </c>
      <c r="J472" s="21">
        <v>102082200</v>
      </c>
      <c r="K472" s="21">
        <v>102082200</v>
      </c>
      <c r="L472" s="21">
        <v>102082200</v>
      </c>
      <c r="M472" s="21">
        <v>79663752</v>
      </c>
      <c r="N472" s="12"/>
      <c r="O472" s="12"/>
      <c r="P472" s="12"/>
    </row>
    <row r="473" spans="1:16" x14ac:dyDescent="0.2">
      <c r="A473" s="36" t="s">
        <v>605</v>
      </c>
      <c r="B473" s="27" t="s">
        <v>575</v>
      </c>
      <c r="C473" s="21">
        <v>19522800</v>
      </c>
      <c r="D473" s="21">
        <v>0</v>
      </c>
      <c r="E473" s="21">
        <v>0</v>
      </c>
      <c r="F473" s="21">
        <v>0</v>
      </c>
      <c r="G473" s="21">
        <v>0</v>
      </c>
      <c r="H473" s="21">
        <v>19522800</v>
      </c>
      <c r="I473" s="21">
        <v>12987060</v>
      </c>
      <c r="J473" s="21">
        <v>12087060</v>
      </c>
      <c r="K473" s="21">
        <v>4087060</v>
      </c>
      <c r="L473" s="21">
        <v>4087060</v>
      </c>
      <c r="M473" s="21">
        <v>6535740</v>
      </c>
      <c r="N473" s="12"/>
      <c r="O473" s="12"/>
      <c r="P473" s="12"/>
    </row>
    <row r="474" spans="1:16" x14ac:dyDescent="0.2">
      <c r="A474" s="36" t="s">
        <v>606</v>
      </c>
      <c r="B474" s="27" t="s">
        <v>561</v>
      </c>
      <c r="C474" s="21">
        <v>926795016</v>
      </c>
      <c r="D474" s="21">
        <v>0</v>
      </c>
      <c r="E474" s="21">
        <v>0</v>
      </c>
      <c r="F474" s="21">
        <v>0</v>
      </c>
      <c r="G474" s="21">
        <v>0</v>
      </c>
      <c r="H474" s="21">
        <v>926795016</v>
      </c>
      <c r="I474" s="21">
        <v>50000000</v>
      </c>
      <c r="J474" s="21">
        <v>50000000</v>
      </c>
      <c r="K474" s="21">
        <v>50000000</v>
      </c>
      <c r="L474" s="21">
        <v>50000000</v>
      </c>
      <c r="M474" s="21">
        <v>876795016</v>
      </c>
      <c r="N474" s="12"/>
      <c r="O474" s="12"/>
      <c r="P474" s="12"/>
    </row>
    <row r="475" spans="1:16" x14ac:dyDescent="0.2">
      <c r="A475" s="36" t="s">
        <v>607</v>
      </c>
      <c r="B475" s="27" t="s">
        <v>563</v>
      </c>
      <c r="C475" s="21">
        <v>21692000</v>
      </c>
      <c r="D475" s="21">
        <v>0</v>
      </c>
      <c r="E475" s="21">
        <v>0</v>
      </c>
      <c r="F475" s="21">
        <v>0</v>
      </c>
      <c r="G475" s="21">
        <v>0</v>
      </c>
      <c r="H475" s="21">
        <v>21692000</v>
      </c>
      <c r="I475" s="21">
        <v>1000000</v>
      </c>
      <c r="J475" s="21">
        <v>0</v>
      </c>
      <c r="K475" s="21">
        <v>0</v>
      </c>
      <c r="L475" s="21">
        <v>0</v>
      </c>
      <c r="M475" s="21">
        <v>20692000</v>
      </c>
      <c r="N475" s="12"/>
      <c r="O475" s="12"/>
      <c r="P475" s="12"/>
    </row>
    <row r="476" spans="1:16" x14ac:dyDescent="0.2">
      <c r="A476" s="36" t="s">
        <v>608</v>
      </c>
      <c r="B476" s="27" t="s">
        <v>609</v>
      </c>
      <c r="C476" s="21">
        <v>4117926282</v>
      </c>
      <c r="D476" s="21">
        <v>0</v>
      </c>
      <c r="E476" s="21">
        <v>0</v>
      </c>
      <c r="F476" s="21">
        <v>0</v>
      </c>
      <c r="G476" s="21">
        <v>0</v>
      </c>
      <c r="H476" s="21">
        <v>4117926282</v>
      </c>
      <c r="I476" s="21">
        <v>316131657</v>
      </c>
      <c r="J476" s="21">
        <v>316131657</v>
      </c>
      <c r="K476" s="21">
        <v>316131657</v>
      </c>
      <c r="L476" s="21">
        <v>316131657</v>
      </c>
      <c r="M476" s="21">
        <v>3801794625</v>
      </c>
      <c r="N476" s="12"/>
      <c r="O476" s="12"/>
      <c r="P476" s="12"/>
    </row>
    <row r="477" spans="1:16" x14ac:dyDescent="0.2">
      <c r="A477" s="36" t="s">
        <v>610</v>
      </c>
      <c r="B477" s="27" t="s">
        <v>611</v>
      </c>
      <c r="C477" s="21">
        <v>4036802251</v>
      </c>
      <c r="D477" s="21">
        <v>0</v>
      </c>
      <c r="E477" s="21">
        <v>0</v>
      </c>
      <c r="F477" s="21">
        <v>0</v>
      </c>
      <c r="G477" s="21">
        <v>0</v>
      </c>
      <c r="H477" s="21">
        <v>4036802251</v>
      </c>
      <c r="I477" s="21">
        <v>315029123</v>
      </c>
      <c r="J477" s="21">
        <v>315029123</v>
      </c>
      <c r="K477" s="21">
        <v>315029123</v>
      </c>
      <c r="L477" s="21">
        <v>315029123</v>
      </c>
      <c r="M477" s="21">
        <v>3721773128</v>
      </c>
      <c r="N477" s="12"/>
      <c r="O477" s="12"/>
      <c r="P477" s="12"/>
    </row>
    <row r="478" spans="1:16" x14ac:dyDescent="0.2">
      <c r="A478" s="36" t="s">
        <v>612</v>
      </c>
      <c r="B478" s="27" t="s">
        <v>613</v>
      </c>
      <c r="C478" s="21">
        <v>153155598</v>
      </c>
      <c r="D478" s="21">
        <v>0</v>
      </c>
      <c r="E478" s="21">
        <v>0</v>
      </c>
      <c r="F478" s="21">
        <v>0</v>
      </c>
      <c r="G478" s="21">
        <v>0</v>
      </c>
      <c r="H478" s="21">
        <v>153155598</v>
      </c>
      <c r="I478" s="21">
        <v>110000000</v>
      </c>
      <c r="J478" s="21">
        <v>0</v>
      </c>
      <c r="K478" s="21">
        <v>0</v>
      </c>
      <c r="L478" s="21">
        <v>0</v>
      </c>
      <c r="M478" s="21">
        <v>43155598</v>
      </c>
      <c r="N478" s="12"/>
      <c r="O478" s="12"/>
      <c r="P478" s="12"/>
    </row>
    <row r="479" spans="1:16" x14ac:dyDescent="0.2">
      <c r="A479" s="36" t="s">
        <v>614</v>
      </c>
      <c r="B479" s="27" t="s">
        <v>435</v>
      </c>
      <c r="C479" s="21">
        <v>2053478646</v>
      </c>
      <c r="D479" s="21">
        <v>0</v>
      </c>
      <c r="E479" s="21">
        <v>0</v>
      </c>
      <c r="F479" s="21">
        <v>0</v>
      </c>
      <c r="G479" s="21">
        <v>0</v>
      </c>
      <c r="H479" s="21">
        <v>2053478646</v>
      </c>
      <c r="I479" s="21">
        <v>54180205</v>
      </c>
      <c r="J479" s="21">
        <v>54180205</v>
      </c>
      <c r="K479" s="21">
        <v>54180205</v>
      </c>
      <c r="L479" s="21">
        <v>39831512.390000001</v>
      </c>
      <c r="M479" s="21">
        <v>1999298441</v>
      </c>
      <c r="N479" s="12"/>
      <c r="O479" s="12"/>
      <c r="P479" s="12"/>
    </row>
    <row r="480" spans="1:16" x14ac:dyDescent="0.2">
      <c r="A480" s="36" t="s">
        <v>615</v>
      </c>
      <c r="B480" s="27" t="s">
        <v>616</v>
      </c>
      <c r="C480" s="21">
        <v>3512709823</v>
      </c>
      <c r="D480" s="21">
        <v>0</v>
      </c>
      <c r="E480" s="21">
        <v>0</v>
      </c>
      <c r="F480" s="21">
        <v>0</v>
      </c>
      <c r="G480" s="21">
        <v>0</v>
      </c>
      <c r="H480" s="21">
        <v>3512709823</v>
      </c>
      <c r="I480" s="21">
        <v>1548852080</v>
      </c>
      <c r="J480" s="21">
        <v>1548852080</v>
      </c>
      <c r="K480" s="21">
        <v>1548852080</v>
      </c>
      <c r="L480" s="21">
        <v>1241709693.48</v>
      </c>
      <c r="M480" s="21">
        <v>1963857743</v>
      </c>
      <c r="N480" s="12"/>
      <c r="O480" s="12"/>
      <c r="P480" s="12"/>
    </row>
    <row r="481" spans="1:16" x14ac:dyDescent="0.2">
      <c r="A481" s="36" t="s">
        <v>617</v>
      </c>
      <c r="B481" s="27" t="s">
        <v>618</v>
      </c>
      <c r="C481" s="21">
        <v>379610000</v>
      </c>
      <c r="D481" s="21">
        <v>0</v>
      </c>
      <c r="E481" s="21">
        <v>0</v>
      </c>
      <c r="F481" s="21">
        <v>0</v>
      </c>
      <c r="G481" s="21">
        <v>0</v>
      </c>
      <c r="H481" s="21">
        <v>379610000</v>
      </c>
      <c r="I481" s="21">
        <v>379610000</v>
      </c>
      <c r="J481" s="21">
        <v>78947875</v>
      </c>
      <c r="K481" s="21">
        <v>78947875</v>
      </c>
      <c r="L481" s="21">
        <v>78517551</v>
      </c>
      <c r="M481" s="21">
        <v>0</v>
      </c>
      <c r="N481" s="12"/>
      <c r="O481" s="12"/>
      <c r="P481" s="12"/>
    </row>
    <row r="482" spans="1:16" x14ac:dyDescent="0.2">
      <c r="A482" s="36" t="s">
        <v>619</v>
      </c>
      <c r="B482" s="27" t="s">
        <v>620</v>
      </c>
      <c r="C482" s="21">
        <v>466378000</v>
      </c>
      <c r="D482" s="21">
        <v>0</v>
      </c>
      <c r="E482" s="21">
        <v>0</v>
      </c>
      <c r="F482" s="21">
        <v>0</v>
      </c>
      <c r="G482" s="21">
        <v>0</v>
      </c>
      <c r="H482" s="21">
        <v>466378000</v>
      </c>
      <c r="I482" s="21">
        <v>200000000</v>
      </c>
      <c r="J482" s="21">
        <v>141512009</v>
      </c>
      <c r="K482" s="21">
        <v>141512009</v>
      </c>
      <c r="L482" s="21">
        <v>141512009</v>
      </c>
      <c r="M482" s="21">
        <v>266378000</v>
      </c>
      <c r="N482" s="12"/>
      <c r="O482" s="12"/>
      <c r="P482" s="12"/>
    </row>
    <row r="483" spans="1:16" x14ac:dyDescent="0.2">
      <c r="A483" s="36" t="s">
        <v>621</v>
      </c>
      <c r="B483" s="27" t="s">
        <v>622</v>
      </c>
      <c r="C483" s="21">
        <v>238612000</v>
      </c>
      <c r="D483" s="21">
        <v>0</v>
      </c>
      <c r="E483" s="21">
        <v>0</v>
      </c>
      <c r="F483" s="21">
        <v>0</v>
      </c>
      <c r="G483" s="21">
        <v>0</v>
      </c>
      <c r="H483" s="21">
        <v>238612000</v>
      </c>
      <c r="I483" s="21">
        <v>238612000</v>
      </c>
      <c r="J483" s="21">
        <v>41598246</v>
      </c>
      <c r="K483" s="21">
        <v>41598246</v>
      </c>
      <c r="L483" s="21">
        <v>41147069</v>
      </c>
      <c r="M483" s="21">
        <v>0</v>
      </c>
      <c r="N483" s="12"/>
      <c r="O483" s="12"/>
      <c r="P483" s="12"/>
    </row>
    <row r="484" spans="1:16" x14ac:dyDescent="0.2">
      <c r="A484" s="36" t="s">
        <v>623</v>
      </c>
      <c r="B484" s="27" t="s">
        <v>624</v>
      </c>
      <c r="C484" s="21">
        <v>541442700</v>
      </c>
      <c r="D484" s="21">
        <v>0</v>
      </c>
      <c r="E484" s="21">
        <v>0</v>
      </c>
      <c r="F484" s="21">
        <v>0</v>
      </c>
      <c r="G484" s="21">
        <v>0</v>
      </c>
      <c r="H484" s="21">
        <v>541442700</v>
      </c>
      <c r="I484" s="21">
        <v>252747404</v>
      </c>
      <c r="J484" s="21">
        <v>252747404</v>
      </c>
      <c r="K484" s="21">
        <v>252747404</v>
      </c>
      <c r="L484" s="21">
        <v>242511645.91999999</v>
      </c>
      <c r="M484" s="21">
        <v>288695296</v>
      </c>
      <c r="N484" s="12"/>
      <c r="O484" s="12"/>
      <c r="P484" s="12"/>
    </row>
    <row r="485" spans="1:16" x14ac:dyDescent="0.2">
      <c r="A485" s="36" t="s">
        <v>625</v>
      </c>
      <c r="B485" s="27" t="s">
        <v>626</v>
      </c>
      <c r="C485" s="21">
        <v>10000000</v>
      </c>
      <c r="D485" s="21">
        <v>0</v>
      </c>
      <c r="E485" s="21">
        <v>0</v>
      </c>
      <c r="F485" s="21">
        <v>0</v>
      </c>
      <c r="G485" s="21">
        <v>0</v>
      </c>
      <c r="H485" s="21">
        <v>10000000</v>
      </c>
      <c r="I485" s="21">
        <v>0</v>
      </c>
      <c r="J485" s="21">
        <v>0</v>
      </c>
      <c r="K485" s="21">
        <v>0</v>
      </c>
      <c r="L485" s="21">
        <v>0</v>
      </c>
      <c r="M485" s="21">
        <v>10000000</v>
      </c>
      <c r="N485" s="12"/>
      <c r="O485" s="12"/>
      <c r="P485" s="12"/>
    </row>
    <row r="486" spans="1:16" x14ac:dyDescent="0.2">
      <c r="A486" s="36" t="s">
        <v>627</v>
      </c>
      <c r="B486" s="27" t="s">
        <v>476</v>
      </c>
      <c r="C486" s="21">
        <v>10000000</v>
      </c>
      <c r="D486" s="21">
        <v>0</v>
      </c>
      <c r="E486" s="21">
        <v>0</v>
      </c>
      <c r="F486" s="21">
        <v>0</v>
      </c>
      <c r="G486" s="21">
        <v>0</v>
      </c>
      <c r="H486" s="21">
        <v>10000000</v>
      </c>
      <c r="I486" s="21">
        <v>0</v>
      </c>
      <c r="J486" s="21">
        <v>0</v>
      </c>
      <c r="K486" s="21">
        <v>0</v>
      </c>
      <c r="L486" s="21">
        <v>0</v>
      </c>
      <c r="M486" s="21">
        <v>10000000</v>
      </c>
      <c r="N486" s="12"/>
      <c r="O486" s="12"/>
      <c r="P486" s="12"/>
    </row>
    <row r="487" spans="1:16" x14ac:dyDescent="0.2">
      <c r="A487" s="36" t="s">
        <v>628</v>
      </c>
      <c r="B487" s="27" t="s">
        <v>629</v>
      </c>
      <c r="C487" s="21">
        <v>0</v>
      </c>
      <c r="D487" s="21">
        <v>3873827984</v>
      </c>
      <c r="E487" s="21">
        <v>0</v>
      </c>
      <c r="F487" s="21">
        <v>0</v>
      </c>
      <c r="G487" s="21">
        <v>0</v>
      </c>
      <c r="H487" s="21">
        <v>3873827984</v>
      </c>
      <c r="I487" s="21">
        <v>0</v>
      </c>
      <c r="J487" s="21">
        <v>0</v>
      </c>
      <c r="K487" s="21">
        <v>0</v>
      </c>
      <c r="L487" s="21">
        <v>0</v>
      </c>
      <c r="M487" s="21">
        <v>3873827984</v>
      </c>
      <c r="N487" s="12"/>
      <c r="O487" s="12"/>
      <c r="P487" s="12"/>
    </row>
    <row r="488" spans="1:16" x14ac:dyDescent="0.2">
      <c r="A488" s="36" t="s">
        <v>630</v>
      </c>
      <c r="B488" s="27" t="s">
        <v>631</v>
      </c>
      <c r="C488" s="21">
        <v>0</v>
      </c>
      <c r="D488" s="21">
        <v>3873827984</v>
      </c>
      <c r="E488" s="21">
        <v>0</v>
      </c>
      <c r="F488" s="21">
        <v>0</v>
      </c>
      <c r="G488" s="21">
        <v>0</v>
      </c>
      <c r="H488" s="21">
        <v>3873827984</v>
      </c>
      <c r="I488" s="21">
        <v>0</v>
      </c>
      <c r="J488" s="21">
        <v>0</v>
      </c>
      <c r="K488" s="21">
        <v>0</v>
      </c>
      <c r="L488" s="21">
        <v>0</v>
      </c>
      <c r="M488" s="21">
        <v>3873827984</v>
      </c>
      <c r="N488" s="12"/>
      <c r="O488" s="12"/>
      <c r="P488" s="12"/>
    </row>
    <row r="489" spans="1:16" x14ac:dyDescent="0.2">
      <c r="A489" s="36" t="s">
        <v>632</v>
      </c>
      <c r="B489" s="27" t="s">
        <v>633</v>
      </c>
      <c r="C489" s="21">
        <v>12598224516</v>
      </c>
      <c r="D489" s="21">
        <v>0</v>
      </c>
      <c r="E489" s="21">
        <v>0</v>
      </c>
      <c r="F489" s="21">
        <v>217000000</v>
      </c>
      <c r="G489" s="21">
        <v>870000000</v>
      </c>
      <c r="H489" s="21">
        <v>11945224516</v>
      </c>
      <c r="I489" s="21">
        <v>4811307048</v>
      </c>
      <c r="J489" s="21">
        <v>4634291567</v>
      </c>
      <c r="K489" s="21">
        <v>3306078233</v>
      </c>
      <c r="L489" s="21">
        <v>2851444145.1799998</v>
      </c>
      <c r="M489" s="21">
        <v>7133917468</v>
      </c>
      <c r="N489" s="12"/>
      <c r="O489" s="12"/>
      <c r="P489" s="12"/>
    </row>
    <row r="490" spans="1:16" x14ac:dyDescent="0.2">
      <c r="A490" s="36" t="s">
        <v>634</v>
      </c>
      <c r="B490" s="27" t="s">
        <v>35</v>
      </c>
      <c r="C490" s="21">
        <v>12598224516</v>
      </c>
      <c r="D490" s="21">
        <v>0</v>
      </c>
      <c r="E490" s="21">
        <v>0</v>
      </c>
      <c r="F490" s="21">
        <v>217000000</v>
      </c>
      <c r="G490" s="21">
        <v>870000000</v>
      </c>
      <c r="H490" s="21">
        <v>11945224516</v>
      </c>
      <c r="I490" s="21">
        <v>4811307048</v>
      </c>
      <c r="J490" s="21">
        <v>4634291567</v>
      </c>
      <c r="K490" s="21">
        <v>3306078233</v>
      </c>
      <c r="L490" s="21">
        <v>2851444145.1799998</v>
      </c>
      <c r="M490" s="21">
        <v>7133917468</v>
      </c>
      <c r="N490" s="12"/>
      <c r="O490" s="12"/>
      <c r="P490" s="12"/>
    </row>
    <row r="491" spans="1:16" x14ac:dyDescent="0.2">
      <c r="A491" s="36" t="s">
        <v>635</v>
      </c>
      <c r="B491" s="27" t="s">
        <v>161</v>
      </c>
      <c r="C491" s="21">
        <v>12598224516</v>
      </c>
      <c r="D491" s="21">
        <v>0</v>
      </c>
      <c r="E491" s="21">
        <v>0</v>
      </c>
      <c r="F491" s="21">
        <v>217000000</v>
      </c>
      <c r="G491" s="21">
        <v>870000000</v>
      </c>
      <c r="H491" s="21">
        <v>11945224516</v>
      </c>
      <c r="I491" s="21">
        <v>4811307048</v>
      </c>
      <c r="J491" s="21">
        <v>4634291567</v>
      </c>
      <c r="K491" s="21">
        <v>3306078233</v>
      </c>
      <c r="L491" s="21">
        <v>2851444145.1799998</v>
      </c>
      <c r="M491" s="21">
        <v>7133917468</v>
      </c>
      <c r="N491" s="12"/>
      <c r="O491" s="12"/>
      <c r="P491" s="12"/>
    </row>
    <row r="492" spans="1:16" x14ac:dyDescent="0.2">
      <c r="A492" s="36" t="s">
        <v>636</v>
      </c>
      <c r="B492" s="27" t="s">
        <v>461</v>
      </c>
      <c r="C492" s="21">
        <v>12598224516</v>
      </c>
      <c r="D492" s="21">
        <v>0</v>
      </c>
      <c r="E492" s="21">
        <v>0</v>
      </c>
      <c r="F492" s="21">
        <v>217000000</v>
      </c>
      <c r="G492" s="21">
        <v>870000000</v>
      </c>
      <c r="H492" s="21">
        <v>11945224516</v>
      </c>
      <c r="I492" s="21">
        <v>4811307048</v>
      </c>
      <c r="J492" s="21">
        <v>4634291567</v>
      </c>
      <c r="K492" s="21">
        <v>3306078233</v>
      </c>
      <c r="L492" s="21">
        <v>2851444145.1799998</v>
      </c>
      <c r="M492" s="21">
        <v>7133917468</v>
      </c>
      <c r="N492" s="12"/>
      <c r="O492" s="12"/>
      <c r="P492" s="12"/>
    </row>
    <row r="493" spans="1:16" x14ac:dyDescent="0.2">
      <c r="A493" s="36" t="s">
        <v>637</v>
      </c>
      <c r="B493" s="27" t="s">
        <v>463</v>
      </c>
      <c r="C493" s="21">
        <v>12598224516</v>
      </c>
      <c r="D493" s="21">
        <v>0</v>
      </c>
      <c r="E493" s="21">
        <v>0</v>
      </c>
      <c r="F493" s="21">
        <v>217000000</v>
      </c>
      <c r="G493" s="21">
        <v>870000000</v>
      </c>
      <c r="H493" s="21">
        <v>11945224516</v>
      </c>
      <c r="I493" s="21">
        <v>4811307048</v>
      </c>
      <c r="J493" s="21">
        <v>4634291567</v>
      </c>
      <c r="K493" s="21">
        <v>3306078233</v>
      </c>
      <c r="L493" s="21">
        <v>2851444145.1799998</v>
      </c>
      <c r="M493" s="21">
        <v>7133917468</v>
      </c>
      <c r="N493" s="12"/>
      <c r="O493" s="12"/>
      <c r="P493" s="12"/>
    </row>
    <row r="494" spans="1:16" x14ac:dyDescent="0.2">
      <c r="A494" s="36" t="s">
        <v>638</v>
      </c>
      <c r="B494" s="27" t="s">
        <v>538</v>
      </c>
      <c r="C494" s="21">
        <v>12598224516</v>
      </c>
      <c r="D494" s="21">
        <v>0</v>
      </c>
      <c r="E494" s="21">
        <v>0</v>
      </c>
      <c r="F494" s="21">
        <v>217000000</v>
      </c>
      <c r="G494" s="21">
        <v>870000000</v>
      </c>
      <c r="H494" s="21">
        <v>11945224516</v>
      </c>
      <c r="I494" s="21">
        <v>4811307048</v>
      </c>
      <c r="J494" s="21">
        <v>4634291567</v>
      </c>
      <c r="K494" s="21">
        <v>3306078233</v>
      </c>
      <c r="L494" s="21">
        <v>2851444145.1799998</v>
      </c>
      <c r="M494" s="21">
        <v>7133917468</v>
      </c>
      <c r="N494" s="12"/>
      <c r="O494" s="12"/>
      <c r="P494" s="12"/>
    </row>
    <row r="495" spans="1:16" x14ac:dyDescent="0.2">
      <c r="A495" s="36" t="s">
        <v>639</v>
      </c>
      <c r="B495" s="27" t="s">
        <v>640</v>
      </c>
      <c r="C495" s="21">
        <v>3065666809</v>
      </c>
      <c r="D495" s="21">
        <v>0</v>
      </c>
      <c r="E495" s="21">
        <v>0</v>
      </c>
      <c r="F495" s="21">
        <v>217000000</v>
      </c>
      <c r="G495" s="21">
        <v>870000000</v>
      </c>
      <c r="H495" s="21">
        <v>2412666809</v>
      </c>
      <c r="I495" s="21">
        <v>2201854309</v>
      </c>
      <c r="J495" s="21">
        <v>2036438266</v>
      </c>
      <c r="K495" s="21">
        <v>716742207</v>
      </c>
      <c r="L495" s="21">
        <v>716742207</v>
      </c>
      <c r="M495" s="21">
        <v>210812500</v>
      </c>
      <c r="N495" s="12"/>
      <c r="O495" s="12"/>
      <c r="P495" s="12"/>
    </row>
    <row r="496" spans="1:16" x14ac:dyDescent="0.2">
      <c r="A496" s="36" t="s">
        <v>641</v>
      </c>
      <c r="B496" s="27" t="s">
        <v>47</v>
      </c>
      <c r="C496" s="21">
        <v>1441000000</v>
      </c>
      <c r="D496" s="21">
        <v>0</v>
      </c>
      <c r="E496" s="21">
        <v>0</v>
      </c>
      <c r="F496" s="21">
        <v>217000000</v>
      </c>
      <c r="G496" s="21">
        <v>870000000</v>
      </c>
      <c r="H496" s="21">
        <v>788000000</v>
      </c>
      <c r="I496" s="21">
        <v>788000000</v>
      </c>
      <c r="J496" s="21">
        <v>706948245</v>
      </c>
      <c r="K496" s="21">
        <v>589924485</v>
      </c>
      <c r="L496" s="21">
        <v>589924485</v>
      </c>
      <c r="M496" s="21">
        <v>0</v>
      </c>
      <c r="N496" s="12"/>
      <c r="O496" s="12"/>
      <c r="P496" s="12"/>
    </row>
    <row r="497" spans="1:16" x14ac:dyDescent="0.2">
      <c r="A497" s="36" t="s">
        <v>642</v>
      </c>
      <c r="B497" s="27" t="s">
        <v>643</v>
      </c>
      <c r="C497" s="21">
        <v>0</v>
      </c>
      <c r="D497" s="21">
        <v>0</v>
      </c>
      <c r="E497" s="21">
        <v>0</v>
      </c>
      <c r="F497" s="21">
        <v>130000000</v>
      </c>
      <c r="G497" s="21">
        <v>0</v>
      </c>
      <c r="H497" s="21">
        <v>130000000</v>
      </c>
      <c r="I497" s="21">
        <v>130000000</v>
      </c>
      <c r="J497" s="21">
        <v>117023760</v>
      </c>
      <c r="K497" s="21">
        <v>0</v>
      </c>
      <c r="L497" s="21">
        <v>0</v>
      </c>
      <c r="M497" s="21">
        <v>0</v>
      </c>
      <c r="N497" s="12"/>
      <c r="O497" s="12"/>
      <c r="P497" s="12"/>
    </row>
    <row r="498" spans="1:16" x14ac:dyDescent="0.2">
      <c r="A498" s="36" t="s">
        <v>644</v>
      </c>
      <c r="B498" s="27" t="s">
        <v>645</v>
      </c>
      <c r="C498" s="21">
        <v>1441000000</v>
      </c>
      <c r="D498" s="21">
        <v>0</v>
      </c>
      <c r="E498" s="21">
        <v>0</v>
      </c>
      <c r="F498" s="21">
        <v>87000000</v>
      </c>
      <c r="G498" s="21">
        <v>870000000</v>
      </c>
      <c r="H498" s="21">
        <v>658000000</v>
      </c>
      <c r="I498" s="21">
        <v>658000000</v>
      </c>
      <c r="J498" s="21">
        <v>589924485</v>
      </c>
      <c r="K498" s="21">
        <v>589924485</v>
      </c>
      <c r="L498" s="21">
        <v>589924485</v>
      </c>
      <c r="M498" s="21">
        <v>0</v>
      </c>
      <c r="N498" s="12"/>
      <c r="O498" s="12"/>
      <c r="P498" s="12"/>
    </row>
    <row r="499" spans="1:16" x14ac:dyDescent="0.2">
      <c r="A499" s="36" t="s">
        <v>646</v>
      </c>
      <c r="B499" s="27" t="s">
        <v>472</v>
      </c>
      <c r="C499" s="21">
        <v>1624666809</v>
      </c>
      <c r="D499" s="21">
        <v>0</v>
      </c>
      <c r="E499" s="21">
        <v>0</v>
      </c>
      <c r="F499" s="21">
        <v>0</v>
      </c>
      <c r="G499" s="21">
        <v>0</v>
      </c>
      <c r="H499" s="21">
        <v>1624666809</v>
      </c>
      <c r="I499" s="21">
        <v>1413854309</v>
      </c>
      <c r="J499" s="21">
        <v>1329490021</v>
      </c>
      <c r="K499" s="21">
        <v>126817722</v>
      </c>
      <c r="L499" s="21">
        <v>126817722</v>
      </c>
      <c r="M499" s="21">
        <v>210812500</v>
      </c>
      <c r="N499" s="12"/>
      <c r="O499" s="12"/>
      <c r="P499" s="12"/>
    </row>
    <row r="500" spans="1:16" x14ac:dyDescent="0.2">
      <c r="A500" s="36" t="s">
        <v>647</v>
      </c>
      <c r="B500" s="27" t="s">
        <v>648</v>
      </c>
      <c r="C500" s="21">
        <v>86768000</v>
      </c>
      <c r="D500" s="21">
        <v>0</v>
      </c>
      <c r="E500" s="21">
        <v>0</v>
      </c>
      <c r="F500" s="21">
        <v>0</v>
      </c>
      <c r="G500" s="21">
        <v>0</v>
      </c>
      <c r="H500" s="21">
        <v>86768000</v>
      </c>
      <c r="I500" s="21">
        <v>30000000</v>
      </c>
      <c r="J500" s="21">
        <v>30000000</v>
      </c>
      <c r="K500" s="21">
        <v>0</v>
      </c>
      <c r="L500" s="21">
        <v>0</v>
      </c>
      <c r="M500" s="21">
        <v>56768000</v>
      </c>
      <c r="N500" s="12"/>
      <c r="O500" s="12"/>
      <c r="P500" s="12"/>
    </row>
    <row r="501" spans="1:16" ht="38.25" x14ac:dyDescent="0.2">
      <c r="A501" s="36" t="s">
        <v>649</v>
      </c>
      <c r="B501" s="38" t="s">
        <v>650</v>
      </c>
      <c r="C501" s="21">
        <v>774171683</v>
      </c>
      <c r="D501" s="21">
        <v>0</v>
      </c>
      <c r="E501" s="21">
        <v>0</v>
      </c>
      <c r="F501" s="21">
        <v>0</v>
      </c>
      <c r="G501" s="21">
        <v>0</v>
      </c>
      <c r="H501" s="21">
        <v>774171683</v>
      </c>
      <c r="I501" s="21">
        <v>670114309</v>
      </c>
      <c r="J501" s="21">
        <v>670114309</v>
      </c>
      <c r="K501" s="21">
        <v>122077722</v>
      </c>
      <c r="L501" s="21">
        <v>122077722</v>
      </c>
      <c r="M501" s="21">
        <v>104057374</v>
      </c>
      <c r="N501" s="12"/>
      <c r="O501" s="12"/>
      <c r="P501" s="12"/>
    </row>
    <row r="502" spans="1:16" ht="25.5" x14ac:dyDescent="0.2">
      <c r="A502" s="36" t="s">
        <v>651</v>
      </c>
      <c r="B502" s="38" t="s">
        <v>652</v>
      </c>
      <c r="C502" s="21">
        <v>763727126</v>
      </c>
      <c r="D502" s="21">
        <v>0</v>
      </c>
      <c r="E502" s="21">
        <v>0</v>
      </c>
      <c r="F502" s="21">
        <v>0</v>
      </c>
      <c r="G502" s="21">
        <v>0</v>
      </c>
      <c r="H502" s="21">
        <v>763727126</v>
      </c>
      <c r="I502" s="21">
        <v>713740000</v>
      </c>
      <c r="J502" s="21">
        <v>629375712</v>
      </c>
      <c r="K502" s="21">
        <v>4740000</v>
      </c>
      <c r="L502" s="21">
        <v>4740000</v>
      </c>
      <c r="M502" s="21">
        <v>49987126</v>
      </c>
      <c r="N502" s="12"/>
      <c r="O502" s="12"/>
      <c r="P502" s="12"/>
    </row>
    <row r="503" spans="1:16" x14ac:dyDescent="0.2">
      <c r="A503" s="36" t="s">
        <v>653</v>
      </c>
      <c r="B503" s="27" t="s">
        <v>540</v>
      </c>
      <c r="C503" s="21">
        <v>9532557707</v>
      </c>
      <c r="D503" s="21">
        <v>0</v>
      </c>
      <c r="E503" s="21">
        <v>0</v>
      </c>
      <c r="F503" s="21">
        <v>0</v>
      </c>
      <c r="G503" s="21">
        <v>0</v>
      </c>
      <c r="H503" s="21">
        <v>9532557707</v>
      </c>
      <c r="I503" s="21">
        <v>2609452739</v>
      </c>
      <c r="J503" s="21">
        <v>2597853301</v>
      </c>
      <c r="K503" s="21">
        <v>2589336026</v>
      </c>
      <c r="L503" s="21">
        <v>2134701938.1800001</v>
      </c>
      <c r="M503" s="21">
        <v>6923104968</v>
      </c>
      <c r="N503" s="12"/>
      <c r="O503" s="12"/>
      <c r="P503" s="12"/>
    </row>
    <row r="504" spans="1:16" x14ac:dyDescent="0.2">
      <c r="A504" s="36" t="s">
        <v>654</v>
      </c>
      <c r="B504" s="27" t="s">
        <v>472</v>
      </c>
      <c r="C504" s="21">
        <v>9480989178</v>
      </c>
      <c r="D504" s="21">
        <v>0</v>
      </c>
      <c r="E504" s="21">
        <v>0</v>
      </c>
      <c r="F504" s="21">
        <v>0</v>
      </c>
      <c r="G504" s="21">
        <v>0</v>
      </c>
      <c r="H504" s="21">
        <v>9480989178</v>
      </c>
      <c r="I504" s="21">
        <v>2581978465</v>
      </c>
      <c r="J504" s="21">
        <v>2570379027</v>
      </c>
      <c r="K504" s="21">
        <v>2565379027</v>
      </c>
      <c r="L504" s="21">
        <v>2110744939.1800001</v>
      </c>
      <c r="M504" s="21">
        <v>6899010713</v>
      </c>
      <c r="N504" s="12"/>
      <c r="O504" s="12"/>
      <c r="P504" s="12"/>
    </row>
    <row r="505" spans="1:16" x14ac:dyDescent="0.2">
      <c r="A505" s="36" t="s">
        <v>655</v>
      </c>
      <c r="B505" s="27" t="s">
        <v>476</v>
      </c>
      <c r="C505" s="21">
        <v>4746761534</v>
      </c>
      <c r="D505" s="21">
        <v>0</v>
      </c>
      <c r="E505" s="21">
        <v>0</v>
      </c>
      <c r="F505" s="21">
        <v>0</v>
      </c>
      <c r="G505" s="21">
        <v>0</v>
      </c>
      <c r="H505" s="21">
        <v>4746761534</v>
      </c>
      <c r="I505" s="21">
        <v>1558299243</v>
      </c>
      <c r="J505" s="21">
        <v>1558299243</v>
      </c>
      <c r="K505" s="21">
        <v>1558299243</v>
      </c>
      <c r="L505" s="21">
        <v>1246765873.5999999</v>
      </c>
      <c r="M505" s="21">
        <v>3188462291</v>
      </c>
      <c r="N505" s="12"/>
      <c r="O505" s="12"/>
      <c r="P505" s="12"/>
    </row>
    <row r="506" spans="1:16" x14ac:dyDescent="0.2">
      <c r="A506" s="36" t="s">
        <v>656</v>
      </c>
      <c r="B506" s="27" t="s">
        <v>594</v>
      </c>
      <c r="C506" s="21">
        <v>867680000</v>
      </c>
      <c r="D506" s="21">
        <v>0</v>
      </c>
      <c r="E506" s="21">
        <v>0</v>
      </c>
      <c r="F506" s="21">
        <v>0</v>
      </c>
      <c r="G506" s="21">
        <v>0</v>
      </c>
      <c r="H506" s="21">
        <v>867680000</v>
      </c>
      <c r="I506" s="21">
        <v>495976359</v>
      </c>
      <c r="J506" s="21">
        <v>495976359</v>
      </c>
      <c r="K506" s="21">
        <v>495976359</v>
      </c>
      <c r="L506" s="21">
        <v>395436173.07999998</v>
      </c>
      <c r="M506" s="21">
        <v>371703641</v>
      </c>
      <c r="N506" s="12"/>
      <c r="O506" s="12"/>
      <c r="P506" s="12"/>
    </row>
    <row r="507" spans="1:16" x14ac:dyDescent="0.2">
      <c r="A507" s="36" t="s">
        <v>657</v>
      </c>
      <c r="B507" s="27" t="s">
        <v>524</v>
      </c>
      <c r="C507" s="21">
        <v>6165758</v>
      </c>
      <c r="D507" s="21">
        <v>0</v>
      </c>
      <c r="E507" s="21">
        <v>0</v>
      </c>
      <c r="F507" s="21">
        <v>0</v>
      </c>
      <c r="G507" s="21">
        <v>0</v>
      </c>
      <c r="H507" s="21">
        <v>6165758</v>
      </c>
      <c r="I507" s="21">
        <v>6165758</v>
      </c>
      <c r="J507" s="21">
        <v>2099820</v>
      </c>
      <c r="K507" s="21">
        <v>2099820</v>
      </c>
      <c r="L507" s="21">
        <v>2099820</v>
      </c>
      <c r="M507" s="21">
        <v>0</v>
      </c>
      <c r="N507" s="12"/>
      <c r="O507" s="12"/>
      <c r="P507" s="12"/>
    </row>
    <row r="508" spans="1:16" x14ac:dyDescent="0.2">
      <c r="A508" s="36" t="s">
        <v>658</v>
      </c>
      <c r="B508" s="27" t="s">
        <v>545</v>
      </c>
      <c r="C508" s="21">
        <v>1820512</v>
      </c>
      <c r="D508" s="21">
        <v>0</v>
      </c>
      <c r="E508" s="21">
        <v>0</v>
      </c>
      <c r="F508" s="21">
        <v>0</v>
      </c>
      <c r="G508" s="21">
        <v>0</v>
      </c>
      <c r="H508" s="21">
        <v>1820512</v>
      </c>
      <c r="I508" s="21">
        <v>1088106</v>
      </c>
      <c r="J508" s="21">
        <v>1088106</v>
      </c>
      <c r="K508" s="21">
        <v>1088106</v>
      </c>
      <c r="L508" s="21">
        <v>868993.22</v>
      </c>
      <c r="M508" s="21">
        <v>732406</v>
      </c>
      <c r="N508" s="12"/>
      <c r="O508" s="12"/>
      <c r="P508" s="12"/>
    </row>
    <row r="509" spans="1:16" x14ac:dyDescent="0.2">
      <c r="A509" s="36" t="s">
        <v>659</v>
      </c>
      <c r="B509" s="27" t="s">
        <v>482</v>
      </c>
      <c r="C509" s="21">
        <v>325380000</v>
      </c>
      <c r="D509" s="21">
        <v>0</v>
      </c>
      <c r="E509" s="21">
        <v>0</v>
      </c>
      <c r="F509" s="21">
        <v>0</v>
      </c>
      <c r="G509" s="21">
        <v>0</v>
      </c>
      <c r="H509" s="21">
        <v>325380000</v>
      </c>
      <c r="I509" s="21">
        <v>963648</v>
      </c>
      <c r="J509" s="21">
        <v>963648</v>
      </c>
      <c r="K509" s="21">
        <v>963648</v>
      </c>
      <c r="L509" s="21">
        <v>959724.95000000007</v>
      </c>
      <c r="M509" s="21">
        <v>324416352</v>
      </c>
      <c r="N509" s="12"/>
      <c r="O509" s="12"/>
      <c r="P509" s="12"/>
    </row>
    <row r="510" spans="1:16" x14ac:dyDescent="0.2">
      <c r="A510" s="36" t="s">
        <v>660</v>
      </c>
      <c r="B510" s="27" t="s">
        <v>484</v>
      </c>
      <c r="C510" s="21">
        <v>542300000</v>
      </c>
      <c r="D510" s="21">
        <v>0</v>
      </c>
      <c r="E510" s="21">
        <v>0</v>
      </c>
      <c r="F510" s="21">
        <v>0</v>
      </c>
      <c r="G510" s="21">
        <v>0</v>
      </c>
      <c r="H510" s="21">
        <v>542300000</v>
      </c>
      <c r="I510" s="21">
        <v>2459133</v>
      </c>
      <c r="J510" s="21">
        <v>2459133</v>
      </c>
      <c r="K510" s="21">
        <v>2459133</v>
      </c>
      <c r="L510" s="21">
        <v>837539.20000000007</v>
      </c>
      <c r="M510" s="21">
        <v>539840867</v>
      </c>
      <c r="N510" s="12"/>
      <c r="O510" s="12"/>
      <c r="P510" s="12"/>
    </row>
    <row r="511" spans="1:16" x14ac:dyDescent="0.2">
      <c r="A511" s="36" t="s">
        <v>661</v>
      </c>
      <c r="B511" s="27" t="s">
        <v>490</v>
      </c>
      <c r="C511" s="21">
        <v>192750857</v>
      </c>
      <c r="D511" s="21">
        <v>0</v>
      </c>
      <c r="E511" s="21">
        <v>0</v>
      </c>
      <c r="F511" s="21">
        <v>0</v>
      </c>
      <c r="G511" s="21">
        <v>0</v>
      </c>
      <c r="H511" s="21">
        <v>192750857</v>
      </c>
      <c r="I511" s="21">
        <v>94189100</v>
      </c>
      <c r="J511" s="21">
        <v>94189100</v>
      </c>
      <c r="K511" s="21">
        <v>94189100</v>
      </c>
      <c r="L511" s="21">
        <v>94189100</v>
      </c>
      <c r="M511" s="21">
        <v>98561757</v>
      </c>
      <c r="N511" s="12"/>
      <c r="O511" s="12"/>
      <c r="P511" s="12"/>
    </row>
    <row r="512" spans="1:16" x14ac:dyDescent="0.2">
      <c r="A512" s="36" t="s">
        <v>662</v>
      </c>
      <c r="B512" s="27" t="s">
        <v>552</v>
      </c>
      <c r="C512" s="21">
        <v>23557298</v>
      </c>
      <c r="D512" s="21">
        <v>0</v>
      </c>
      <c r="E512" s="21">
        <v>0</v>
      </c>
      <c r="F512" s="21">
        <v>0</v>
      </c>
      <c r="G512" s="21">
        <v>0</v>
      </c>
      <c r="H512" s="21">
        <v>23557298</v>
      </c>
      <c r="I512" s="21">
        <v>11776400</v>
      </c>
      <c r="J512" s="21">
        <v>11776400</v>
      </c>
      <c r="K512" s="21">
        <v>11776400</v>
      </c>
      <c r="L512" s="21">
        <v>11776400</v>
      </c>
      <c r="M512" s="21">
        <v>11780898</v>
      </c>
      <c r="N512" s="12"/>
      <c r="O512" s="12"/>
      <c r="P512" s="12"/>
    </row>
    <row r="513" spans="1:16" x14ac:dyDescent="0.2">
      <c r="A513" s="36" t="s">
        <v>663</v>
      </c>
      <c r="B513" s="27" t="s">
        <v>554</v>
      </c>
      <c r="C513" s="21">
        <v>144548760</v>
      </c>
      <c r="D513" s="21">
        <v>0</v>
      </c>
      <c r="E513" s="21">
        <v>0</v>
      </c>
      <c r="F513" s="21">
        <v>0</v>
      </c>
      <c r="G513" s="21">
        <v>0</v>
      </c>
      <c r="H513" s="21">
        <v>144548760</v>
      </c>
      <c r="I513" s="21">
        <v>70641100</v>
      </c>
      <c r="J513" s="21">
        <v>70641100</v>
      </c>
      <c r="K513" s="21">
        <v>70641100</v>
      </c>
      <c r="L513" s="21">
        <v>70641100</v>
      </c>
      <c r="M513" s="21">
        <v>73907660</v>
      </c>
      <c r="N513" s="12"/>
      <c r="O513" s="12"/>
      <c r="P513" s="12"/>
    </row>
    <row r="514" spans="1:16" x14ac:dyDescent="0.2">
      <c r="A514" s="36" t="s">
        <v>664</v>
      </c>
      <c r="B514" s="27" t="s">
        <v>556</v>
      </c>
      <c r="C514" s="21">
        <v>48175176</v>
      </c>
      <c r="D514" s="21">
        <v>0</v>
      </c>
      <c r="E514" s="21">
        <v>0</v>
      </c>
      <c r="F514" s="21">
        <v>0</v>
      </c>
      <c r="G514" s="21">
        <v>0</v>
      </c>
      <c r="H514" s="21">
        <v>48175176</v>
      </c>
      <c r="I514" s="21">
        <v>23543200</v>
      </c>
      <c r="J514" s="21">
        <v>23543200</v>
      </c>
      <c r="K514" s="21">
        <v>23543200</v>
      </c>
      <c r="L514" s="21">
        <v>23543200</v>
      </c>
      <c r="M514" s="21">
        <v>24631976</v>
      </c>
      <c r="N514" s="12"/>
      <c r="O514" s="12"/>
      <c r="P514" s="12"/>
    </row>
    <row r="515" spans="1:16" ht="25.5" x14ac:dyDescent="0.2">
      <c r="A515" s="36" t="s">
        <v>665</v>
      </c>
      <c r="B515" s="38" t="s">
        <v>498</v>
      </c>
      <c r="C515" s="21">
        <v>23557187</v>
      </c>
      <c r="D515" s="21">
        <v>0</v>
      </c>
      <c r="E515" s="21">
        <v>0</v>
      </c>
      <c r="F515" s="21">
        <v>0</v>
      </c>
      <c r="G515" s="21">
        <v>0</v>
      </c>
      <c r="H515" s="21">
        <v>23557187</v>
      </c>
      <c r="I515" s="21">
        <v>11776400</v>
      </c>
      <c r="J515" s="21">
        <v>11776400</v>
      </c>
      <c r="K515" s="21">
        <v>11776400</v>
      </c>
      <c r="L515" s="21">
        <v>11776400</v>
      </c>
      <c r="M515" s="21">
        <v>11780787</v>
      </c>
      <c r="N515" s="12"/>
      <c r="O515" s="12"/>
      <c r="P515" s="12"/>
    </row>
    <row r="516" spans="1:16" x14ac:dyDescent="0.2">
      <c r="A516" s="36" t="s">
        <v>666</v>
      </c>
      <c r="B516" s="27" t="s">
        <v>575</v>
      </c>
      <c r="C516" s="21">
        <v>10846000</v>
      </c>
      <c r="D516" s="21">
        <v>0</v>
      </c>
      <c r="E516" s="21">
        <v>0</v>
      </c>
      <c r="F516" s="21">
        <v>0</v>
      </c>
      <c r="G516" s="21">
        <v>0</v>
      </c>
      <c r="H516" s="21">
        <v>10846000</v>
      </c>
      <c r="I516" s="21">
        <v>5000000</v>
      </c>
      <c r="J516" s="21">
        <v>5000000</v>
      </c>
      <c r="K516" s="21">
        <v>0</v>
      </c>
      <c r="L516" s="21">
        <v>0</v>
      </c>
      <c r="M516" s="21">
        <v>5846000</v>
      </c>
      <c r="N516" s="12"/>
      <c r="O516" s="12"/>
      <c r="P516" s="12"/>
    </row>
    <row r="517" spans="1:16" x14ac:dyDescent="0.2">
      <c r="A517" s="36" t="s">
        <v>667</v>
      </c>
      <c r="B517" s="27" t="s">
        <v>561</v>
      </c>
      <c r="C517" s="21">
        <v>210846240</v>
      </c>
      <c r="D517" s="21">
        <v>0</v>
      </c>
      <c r="E517" s="21">
        <v>0</v>
      </c>
      <c r="F517" s="21">
        <v>0</v>
      </c>
      <c r="G517" s="21">
        <v>0</v>
      </c>
      <c r="H517" s="21">
        <v>210846240</v>
      </c>
      <c r="I517" s="21">
        <v>0</v>
      </c>
      <c r="J517" s="21">
        <v>0</v>
      </c>
      <c r="K517" s="21">
        <v>0</v>
      </c>
      <c r="L517" s="21">
        <v>0</v>
      </c>
      <c r="M517" s="21">
        <v>210846240</v>
      </c>
      <c r="N517" s="12"/>
      <c r="O517" s="12"/>
      <c r="P517" s="12"/>
    </row>
    <row r="518" spans="1:16" x14ac:dyDescent="0.2">
      <c r="A518" s="36" t="s">
        <v>668</v>
      </c>
      <c r="B518" s="27" t="s">
        <v>609</v>
      </c>
      <c r="C518" s="21">
        <v>541958177</v>
      </c>
      <c r="D518" s="21">
        <v>0</v>
      </c>
      <c r="E518" s="21">
        <v>0</v>
      </c>
      <c r="F518" s="21">
        <v>0</v>
      </c>
      <c r="G518" s="21">
        <v>0</v>
      </c>
      <c r="H518" s="21">
        <v>541958177</v>
      </c>
      <c r="I518" s="21">
        <v>36214714</v>
      </c>
      <c r="J518" s="21">
        <v>36214714</v>
      </c>
      <c r="K518" s="21">
        <v>36214714</v>
      </c>
      <c r="L518" s="21">
        <v>36214714</v>
      </c>
      <c r="M518" s="21">
        <v>505743463</v>
      </c>
      <c r="N518" s="12"/>
      <c r="O518" s="12"/>
      <c r="P518" s="12"/>
    </row>
    <row r="519" spans="1:16" x14ac:dyDescent="0.2">
      <c r="A519" s="36" t="s">
        <v>669</v>
      </c>
      <c r="B519" s="27" t="s">
        <v>611</v>
      </c>
      <c r="C519" s="21">
        <v>522413291</v>
      </c>
      <c r="D519" s="21">
        <v>0</v>
      </c>
      <c r="E519" s="21">
        <v>0</v>
      </c>
      <c r="F519" s="21">
        <v>0</v>
      </c>
      <c r="G519" s="21">
        <v>0</v>
      </c>
      <c r="H519" s="21">
        <v>522413291</v>
      </c>
      <c r="I519" s="21">
        <v>36211589</v>
      </c>
      <c r="J519" s="21">
        <v>36211589</v>
      </c>
      <c r="K519" s="21">
        <v>36211589</v>
      </c>
      <c r="L519" s="21">
        <v>36211589</v>
      </c>
      <c r="M519" s="21">
        <v>486201702</v>
      </c>
      <c r="N519" s="12"/>
      <c r="O519" s="12"/>
      <c r="P519" s="12"/>
    </row>
    <row r="520" spans="1:16" x14ac:dyDescent="0.2">
      <c r="A520" s="36" t="s">
        <v>670</v>
      </c>
      <c r="B520" s="27" t="s">
        <v>671</v>
      </c>
      <c r="C520" s="21">
        <v>4338400</v>
      </c>
      <c r="D520" s="21">
        <v>0</v>
      </c>
      <c r="E520" s="21">
        <v>0</v>
      </c>
      <c r="F520" s="21">
        <v>0</v>
      </c>
      <c r="G520" s="21">
        <v>0</v>
      </c>
      <c r="H520" s="21">
        <v>4338400</v>
      </c>
      <c r="I520" s="21">
        <v>0</v>
      </c>
      <c r="J520" s="21">
        <v>0</v>
      </c>
      <c r="K520" s="21">
        <v>0</v>
      </c>
      <c r="L520" s="21">
        <v>0</v>
      </c>
      <c r="M520" s="21">
        <v>4338400</v>
      </c>
      <c r="N520" s="12"/>
      <c r="O520" s="12"/>
      <c r="P520" s="12"/>
    </row>
    <row r="521" spans="1:16" x14ac:dyDescent="0.2">
      <c r="A521" s="36" t="s">
        <v>672</v>
      </c>
      <c r="B521" s="27" t="s">
        <v>563</v>
      </c>
      <c r="C521" s="21">
        <v>16269000</v>
      </c>
      <c r="D521" s="21">
        <v>0</v>
      </c>
      <c r="E521" s="21">
        <v>0</v>
      </c>
      <c r="F521" s="21">
        <v>0</v>
      </c>
      <c r="G521" s="21">
        <v>0</v>
      </c>
      <c r="H521" s="21">
        <v>16269000</v>
      </c>
      <c r="I521" s="21">
        <v>0</v>
      </c>
      <c r="J521" s="21">
        <v>0</v>
      </c>
      <c r="K521" s="21">
        <v>0</v>
      </c>
      <c r="L521" s="21">
        <v>0</v>
      </c>
      <c r="M521" s="21">
        <v>16269000</v>
      </c>
      <c r="N521" s="12"/>
      <c r="O521" s="12"/>
      <c r="P521" s="12"/>
    </row>
    <row r="522" spans="1:16" x14ac:dyDescent="0.2">
      <c r="A522" s="36" t="s">
        <v>673</v>
      </c>
      <c r="B522" s="27" t="s">
        <v>435</v>
      </c>
      <c r="C522" s="21">
        <v>231245591</v>
      </c>
      <c r="D522" s="21">
        <v>0</v>
      </c>
      <c r="E522" s="21">
        <v>0</v>
      </c>
      <c r="F522" s="21">
        <v>0</v>
      </c>
      <c r="G522" s="21">
        <v>0</v>
      </c>
      <c r="H522" s="21">
        <v>231245591</v>
      </c>
      <c r="I522" s="21">
        <v>6347781</v>
      </c>
      <c r="J522" s="21">
        <v>6347781</v>
      </c>
      <c r="K522" s="21">
        <v>6347781</v>
      </c>
      <c r="L522" s="21">
        <v>4593866.12</v>
      </c>
      <c r="M522" s="21">
        <v>224897810</v>
      </c>
      <c r="N522" s="12"/>
      <c r="O522" s="12"/>
      <c r="P522" s="12"/>
    </row>
    <row r="523" spans="1:16" x14ac:dyDescent="0.2">
      <c r="A523" s="36" t="s">
        <v>674</v>
      </c>
      <c r="B523" s="27" t="s">
        <v>616</v>
      </c>
      <c r="C523" s="21">
        <v>608770177</v>
      </c>
      <c r="D523" s="21">
        <v>0</v>
      </c>
      <c r="E523" s="21">
        <v>0</v>
      </c>
      <c r="F523" s="21">
        <v>0</v>
      </c>
      <c r="G523" s="21">
        <v>0</v>
      </c>
      <c r="H523" s="21">
        <v>608770177</v>
      </c>
      <c r="I523" s="21">
        <v>178829360</v>
      </c>
      <c r="J523" s="21">
        <v>178829360</v>
      </c>
      <c r="K523" s="21">
        <v>178829360</v>
      </c>
      <c r="L523" s="21">
        <v>143105343.34999999</v>
      </c>
      <c r="M523" s="21">
        <v>429940817</v>
      </c>
      <c r="N523" s="12"/>
      <c r="O523" s="12"/>
      <c r="P523" s="12"/>
    </row>
    <row r="524" spans="1:16" x14ac:dyDescent="0.2">
      <c r="A524" s="36" t="s">
        <v>675</v>
      </c>
      <c r="B524" s="27" t="s">
        <v>618</v>
      </c>
      <c r="C524" s="21">
        <v>3036880</v>
      </c>
      <c r="D524" s="21">
        <v>0</v>
      </c>
      <c r="E524" s="21">
        <v>0</v>
      </c>
      <c r="F524" s="21">
        <v>0</v>
      </c>
      <c r="G524" s="21">
        <v>0</v>
      </c>
      <c r="H524" s="21">
        <v>3036880</v>
      </c>
      <c r="I524" s="21">
        <v>3036880</v>
      </c>
      <c r="J524" s="21">
        <v>2361860</v>
      </c>
      <c r="K524" s="21">
        <v>2361860</v>
      </c>
      <c r="L524" s="21">
        <v>2361860</v>
      </c>
      <c r="M524" s="21">
        <v>0</v>
      </c>
      <c r="N524" s="12"/>
      <c r="O524" s="12"/>
      <c r="P524" s="12"/>
    </row>
    <row r="525" spans="1:16" x14ac:dyDescent="0.2">
      <c r="A525" s="36" t="s">
        <v>676</v>
      </c>
      <c r="B525" s="27" t="s">
        <v>620</v>
      </c>
      <c r="C525" s="21">
        <v>5314540</v>
      </c>
      <c r="D525" s="21">
        <v>0</v>
      </c>
      <c r="E525" s="21">
        <v>0</v>
      </c>
      <c r="F525" s="21">
        <v>0</v>
      </c>
      <c r="G525" s="21">
        <v>0</v>
      </c>
      <c r="H525" s="21">
        <v>5314540</v>
      </c>
      <c r="I525" s="21">
        <v>5314540</v>
      </c>
      <c r="J525" s="21">
        <v>1709860</v>
      </c>
      <c r="K525" s="21">
        <v>1709860</v>
      </c>
      <c r="L525" s="21">
        <v>1709860</v>
      </c>
      <c r="M525" s="21">
        <v>0</v>
      </c>
      <c r="N525" s="12"/>
      <c r="O525" s="12"/>
      <c r="P525" s="12"/>
    </row>
    <row r="526" spans="1:16" x14ac:dyDescent="0.2">
      <c r="A526" s="36" t="s">
        <v>677</v>
      </c>
      <c r="B526" s="27" t="s">
        <v>622</v>
      </c>
      <c r="C526" s="21">
        <v>3253800</v>
      </c>
      <c r="D526" s="21">
        <v>0</v>
      </c>
      <c r="E526" s="21">
        <v>0</v>
      </c>
      <c r="F526" s="21">
        <v>0</v>
      </c>
      <c r="G526" s="21">
        <v>0</v>
      </c>
      <c r="H526" s="21">
        <v>3253800</v>
      </c>
      <c r="I526" s="21">
        <v>3253800</v>
      </c>
      <c r="J526" s="21">
        <v>0</v>
      </c>
      <c r="K526" s="21">
        <v>0</v>
      </c>
      <c r="L526" s="21">
        <v>0</v>
      </c>
      <c r="M526" s="21">
        <v>0</v>
      </c>
      <c r="N526" s="12"/>
      <c r="O526" s="12"/>
      <c r="P526" s="12"/>
    </row>
    <row r="527" spans="1:16" x14ac:dyDescent="0.2">
      <c r="A527" s="36" t="s">
        <v>678</v>
      </c>
      <c r="B527" s="27" t="s">
        <v>624</v>
      </c>
      <c r="C527" s="21">
        <v>400000000</v>
      </c>
      <c r="D527" s="21">
        <v>0</v>
      </c>
      <c r="E527" s="21">
        <v>0</v>
      </c>
      <c r="F527" s="21">
        <v>0</v>
      </c>
      <c r="G527" s="21">
        <v>0</v>
      </c>
      <c r="H527" s="21">
        <v>400000000</v>
      </c>
      <c r="I527" s="21">
        <v>30891354</v>
      </c>
      <c r="J527" s="21">
        <v>30891354</v>
      </c>
      <c r="K527" s="21">
        <v>30891354</v>
      </c>
      <c r="L527" s="21">
        <v>27653382.66</v>
      </c>
      <c r="M527" s="21">
        <v>369108646</v>
      </c>
      <c r="N527" s="12"/>
      <c r="O527" s="12"/>
      <c r="P527" s="12"/>
    </row>
    <row r="528" spans="1:16" x14ac:dyDescent="0.2">
      <c r="A528" s="36" t="s">
        <v>679</v>
      </c>
      <c r="B528" s="27" t="s">
        <v>680</v>
      </c>
      <c r="C528" s="21">
        <v>51568529</v>
      </c>
      <c r="D528" s="21">
        <v>0</v>
      </c>
      <c r="E528" s="21">
        <v>0</v>
      </c>
      <c r="F528" s="21">
        <v>0</v>
      </c>
      <c r="G528" s="21">
        <v>0</v>
      </c>
      <c r="H528" s="21">
        <v>51568529</v>
      </c>
      <c r="I528" s="21">
        <v>27474274</v>
      </c>
      <c r="J528" s="21">
        <v>27474274</v>
      </c>
      <c r="K528" s="21">
        <v>23956999</v>
      </c>
      <c r="L528" s="21">
        <v>23956999</v>
      </c>
      <c r="M528" s="21">
        <v>24094255</v>
      </c>
      <c r="N528" s="12"/>
      <c r="O528" s="12"/>
      <c r="P528" s="12"/>
    </row>
    <row r="529" spans="1:16" x14ac:dyDescent="0.2">
      <c r="A529" s="36" t="s">
        <v>681</v>
      </c>
      <c r="B529" s="27" t="s">
        <v>682</v>
      </c>
      <c r="C529" s="21">
        <v>51568529</v>
      </c>
      <c r="D529" s="21">
        <v>0</v>
      </c>
      <c r="E529" s="21">
        <v>0</v>
      </c>
      <c r="F529" s="21">
        <v>0</v>
      </c>
      <c r="G529" s="21">
        <v>0</v>
      </c>
      <c r="H529" s="21">
        <v>51568529</v>
      </c>
      <c r="I529" s="21">
        <v>27474274</v>
      </c>
      <c r="J529" s="21">
        <v>27474274</v>
      </c>
      <c r="K529" s="21">
        <v>23956999</v>
      </c>
      <c r="L529" s="21">
        <v>23956999</v>
      </c>
      <c r="M529" s="21">
        <v>24094255</v>
      </c>
      <c r="N529" s="12"/>
      <c r="O529" s="12"/>
      <c r="P529" s="12"/>
    </row>
    <row r="530" spans="1:16" x14ac:dyDescent="0.2">
      <c r="A530" s="36" t="s">
        <v>683</v>
      </c>
      <c r="B530" s="27" t="s">
        <v>684</v>
      </c>
      <c r="C530" s="21">
        <v>382305874</v>
      </c>
      <c r="D530" s="21">
        <v>0</v>
      </c>
      <c r="E530" s="21">
        <v>0</v>
      </c>
      <c r="F530" s="21">
        <v>0</v>
      </c>
      <c r="G530" s="21">
        <v>0</v>
      </c>
      <c r="H530" s="21">
        <v>382305874</v>
      </c>
      <c r="I530" s="21">
        <v>0</v>
      </c>
      <c r="J530" s="21">
        <v>0</v>
      </c>
      <c r="K530" s="21">
        <v>0</v>
      </c>
      <c r="L530" s="21">
        <v>0</v>
      </c>
      <c r="M530" s="21">
        <v>382305874</v>
      </c>
      <c r="N530" s="12"/>
      <c r="O530" s="12"/>
      <c r="P530" s="12"/>
    </row>
    <row r="531" spans="1:16" x14ac:dyDescent="0.2">
      <c r="A531" s="36" t="s">
        <v>685</v>
      </c>
      <c r="B531" s="27" t="s">
        <v>35</v>
      </c>
      <c r="C531" s="21">
        <v>382305874</v>
      </c>
      <c r="D531" s="21">
        <v>0</v>
      </c>
      <c r="E531" s="21">
        <v>0</v>
      </c>
      <c r="F531" s="21">
        <v>0</v>
      </c>
      <c r="G531" s="21">
        <v>0</v>
      </c>
      <c r="H531" s="21">
        <v>382305874</v>
      </c>
      <c r="I531" s="21">
        <v>0</v>
      </c>
      <c r="J531" s="21">
        <v>0</v>
      </c>
      <c r="K531" s="21">
        <v>0</v>
      </c>
      <c r="L531" s="21">
        <v>0</v>
      </c>
      <c r="M531" s="21">
        <v>382305874</v>
      </c>
      <c r="N531" s="12"/>
      <c r="O531" s="12"/>
      <c r="P531" s="12"/>
    </row>
    <row r="532" spans="1:16" x14ac:dyDescent="0.2">
      <c r="A532" s="36" t="s">
        <v>686</v>
      </c>
      <c r="B532" s="27" t="s">
        <v>161</v>
      </c>
      <c r="C532" s="21">
        <v>382305874</v>
      </c>
      <c r="D532" s="21">
        <v>0</v>
      </c>
      <c r="E532" s="21">
        <v>0</v>
      </c>
      <c r="F532" s="21">
        <v>0</v>
      </c>
      <c r="G532" s="21">
        <v>0</v>
      </c>
      <c r="H532" s="21">
        <v>382305874</v>
      </c>
      <c r="I532" s="21">
        <v>0</v>
      </c>
      <c r="J532" s="21">
        <v>0</v>
      </c>
      <c r="K532" s="21">
        <v>0</v>
      </c>
      <c r="L532" s="21">
        <v>0</v>
      </c>
      <c r="M532" s="21">
        <v>382305874</v>
      </c>
      <c r="N532" s="12"/>
      <c r="O532" s="12"/>
      <c r="P532" s="12"/>
    </row>
    <row r="533" spans="1:16" x14ac:dyDescent="0.2">
      <c r="A533" s="36" t="s">
        <v>687</v>
      </c>
      <c r="B533" s="27" t="s">
        <v>461</v>
      </c>
      <c r="C533" s="21">
        <v>382305874</v>
      </c>
      <c r="D533" s="21">
        <v>0</v>
      </c>
      <c r="E533" s="21">
        <v>0</v>
      </c>
      <c r="F533" s="21">
        <v>0</v>
      </c>
      <c r="G533" s="21">
        <v>0</v>
      </c>
      <c r="H533" s="21">
        <v>382305874</v>
      </c>
      <c r="I533" s="21">
        <v>0</v>
      </c>
      <c r="J533" s="21">
        <v>0</v>
      </c>
      <c r="K533" s="21">
        <v>0</v>
      </c>
      <c r="L533" s="21">
        <v>0</v>
      </c>
      <c r="M533" s="21">
        <v>382305874</v>
      </c>
      <c r="N533" s="12"/>
      <c r="O533" s="12"/>
      <c r="P533" s="12"/>
    </row>
    <row r="534" spans="1:16" x14ac:dyDescent="0.2">
      <c r="A534" s="36" t="s">
        <v>688</v>
      </c>
      <c r="B534" s="27" t="s">
        <v>463</v>
      </c>
      <c r="C534" s="21">
        <v>382305874</v>
      </c>
      <c r="D534" s="21">
        <v>0</v>
      </c>
      <c r="E534" s="21">
        <v>0</v>
      </c>
      <c r="F534" s="21">
        <v>0</v>
      </c>
      <c r="G534" s="21">
        <v>0</v>
      </c>
      <c r="H534" s="21">
        <v>382305874</v>
      </c>
      <c r="I534" s="21">
        <v>0</v>
      </c>
      <c r="J534" s="21">
        <v>0</v>
      </c>
      <c r="K534" s="21">
        <v>0</v>
      </c>
      <c r="L534" s="21">
        <v>0</v>
      </c>
      <c r="M534" s="21">
        <v>382305874</v>
      </c>
      <c r="N534" s="12"/>
      <c r="O534" s="12"/>
      <c r="P534" s="12"/>
    </row>
    <row r="535" spans="1:16" x14ac:dyDescent="0.2">
      <c r="A535" s="36" t="s">
        <v>689</v>
      </c>
      <c r="B535" s="27" t="s">
        <v>684</v>
      </c>
      <c r="C535" s="21">
        <v>382305874</v>
      </c>
      <c r="D535" s="21">
        <v>0</v>
      </c>
      <c r="E535" s="21">
        <v>0</v>
      </c>
      <c r="F535" s="21">
        <v>0</v>
      </c>
      <c r="G535" s="21">
        <v>0</v>
      </c>
      <c r="H535" s="21">
        <v>382305874</v>
      </c>
      <c r="I535" s="21">
        <v>0</v>
      </c>
      <c r="J535" s="21">
        <v>0</v>
      </c>
      <c r="K535" s="21">
        <v>0</v>
      </c>
      <c r="L535" s="21">
        <v>0</v>
      </c>
      <c r="M535" s="21">
        <v>382305874</v>
      </c>
      <c r="N535" s="12"/>
      <c r="O535" s="12"/>
      <c r="P535" s="12"/>
    </row>
    <row r="536" spans="1:16" x14ac:dyDescent="0.2">
      <c r="A536" s="36" t="s">
        <v>690</v>
      </c>
      <c r="B536" s="27" t="s">
        <v>684</v>
      </c>
      <c r="C536" s="21">
        <v>382305874</v>
      </c>
      <c r="D536" s="21">
        <v>0</v>
      </c>
      <c r="E536" s="21">
        <v>0</v>
      </c>
      <c r="F536" s="21">
        <v>0</v>
      </c>
      <c r="G536" s="21">
        <v>0</v>
      </c>
      <c r="H536" s="21">
        <v>382305874</v>
      </c>
      <c r="I536" s="21">
        <v>0</v>
      </c>
      <c r="J536" s="21">
        <v>0</v>
      </c>
      <c r="K536" s="21">
        <v>0</v>
      </c>
      <c r="L536" s="21">
        <v>0</v>
      </c>
      <c r="M536" s="21">
        <v>382305874</v>
      </c>
      <c r="N536" s="12"/>
      <c r="O536" s="12"/>
      <c r="P536" s="12"/>
    </row>
    <row r="537" spans="1:16" x14ac:dyDescent="0.2">
      <c r="A537" s="36" t="s">
        <v>691</v>
      </c>
      <c r="B537" s="27" t="s">
        <v>692</v>
      </c>
      <c r="C537" s="21">
        <v>382305874</v>
      </c>
      <c r="D537" s="21">
        <v>0</v>
      </c>
      <c r="E537" s="21">
        <v>0</v>
      </c>
      <c r="F537" s="21">
        <v>0</v>
      </c>
      <c r="G537" s="21">
        <v>0</v>
      </c>
      <c r="H537" s="21">
        <v>382305874</v>
      </c>
      <c r="I537" s="21">
        <v>0</v>
      </c>
      <c r="J537" s="21">
        <v>0</v>
      </c>
      <c r="K537" s="21">
        <v>0</v>
      </c>
      <c r="L537" s="21">
        <v>0</v>
      </c>
      <c r="M537" s="21">
        <v>382305874</v>
      </c>
      <c r="N537" s="12"/>
      <c r="O537" s="12"/>
      <c r="P537" s="12"/>
    </row>
    <row r="538" spans="1:16" x14ac:dyDescent="0.2">
      <c r="A538" s="36" t="s">
        <v>693</v>
      </c>
      <c r="B538" s="27" t="s">
        <v>694</v>
      </c>
      <c r="C538" s="21">
        <v>382305874</v>
      </c>
      <c r="D538" s="21">
        <v>0</v>
      </c>
      <c r="E538" s="21">
        <v>0</v>
      </c>
      <c r="F538" s="21">
        <v>0</v>
      </c>
      <c r="G538" s="21">
        <v>0</v>
      </c>
      <c r="H538" s="21">
        <v>382305874</v>
      </c>
      <c r="I538" s="21">
        <v>0</v>
      </c>
      <c r="J538" s="21">
        <v>0</v>
      </c>
      <c r="K538" s="21">
        <v>0</v>
      </c>
      <c r="L538" s="21">
        <v>0</v>
      </c>
      <c r="M538" s="21">
        <v>382305874</v>
      </c>
      <c r="N538" s="12"/>
      <c r="O538" s="12"/>
      <c r="P538" s="12"/>
    </row>
    <row r="539" spans="1:16" ht="25.5" x14ac:dyDescent="0.2">
      <c r="A539" s="36" t="s">
        <v>695</v>
      </c>
      <c r="B539" s="38" t="s">
        <v>696</v>
      </c>
      <c r="C539" s="21">
        <v>0</v>
      </c>
      <c r="D539" s="21">
        <v>0</v>
      </c>
      <c r="E539" s="21">
        <v>0</v>
      </c>
      <c r="F539" s="21">
        <v>0</v>
      </c>
      <c r="G539" s="21">
        <v>0</v>
      </c>
      <c r="H539" s="21">
        <v>0</v>
      </c>
      <c r="I539" s="21">
        <v>0</v>
      </c>
      <c r="J539" s="21">
        <v>0</v>
      </c>
      <c r="K539" s="21">
        <v>0</v>
      </c>
      <c r="L539" s="21">
        <v>0</v>
      </c>
      <c r="M539" s="21">
        <v>0</v>
      </c>
      <c r="N539" s="12"/>
      <c r="O539" s="12"/>
      <c r="P539" s="12"/>
    </row>
    <row r="540" spans="1:16" x14ac:dyDescent="0.2">
      <c r="A540" s="36" t="s">
        <v>697</v>
      </c>
      <c r="B540" s="27" t="s">
        <v>694</v>
      </c>
      <c r="C540" s="21">
        <v>0</v>
      </c>
      <c r="D540" s="21">
        <v>0</v>
      </c>
      <c r="E540" s="21">
        <v>0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12"/>
      <c r="O540" s="12"/>
      <c r="P540" s="12"/>
    </row>
    <row r="541" spans="1:16" x14ac:dyDescent="0.2">
      <c r="A541" s="36" t="s">
        <v>1773</v>
      </c>
      <c r="B541" s="27" t="s">
        <v>698</v>
      </c>
      <c r="C541" s="21">
        <v>456244851</v>
      </c>
      <c r="D541" s="21">
        <v>0</v>
      </c>
      <c r="E541" s="21">
        <v>0</v>
      </c>
      <c r="F541" s="21">
        <v>0</v>
      </c>
      <c r="G541" s="21">
        <v>0</v>
      </c>
      <c r="H541" s="21">
        <v>456244851</v>
      </c>
      <c r="I541" s="21">
        <v>160713585</v>
      </c>
      <c r="J541" s="21">
        <v>160713585</v>
      </c>
      <c r="K541" s="21">
        <v>139634762</v>
      </c>
      <c r="L541" s="21">
        <v>115403839</v>
      </c>
      <c r="M541" s="21">
        <v>295531266</v>
      </c>
      <c r="N541" s="12"/>
      <c r="O541" s="12"/>
      <c r="P541" s="12"/>
    </row>
    <row r="542" spans="1:16" x14ac:dyDescent="0.2">
      <c r="A542" s="36" t="s">
        <v>1774</v>
      </c>
      <c r="B542" s="27" t="s">
        <v>15</v>
      </c>
      <c r="C542" s="21">
        <v>456244851</v>
      </c>
      <c r="D542" s="21">
        <v>0</v>
      </c>
      <c r="E542" s="21">
        <v>0</v>
      </c>
      <c r="F542" s="21">
        <v>0</v>
      </c>
      <c r="G542" s="21">
        <v>0</v>
      </c>
      <c r="H542" s="21">
        <v>456244851</v>
      </c>
      <c r="I542" s="21">
        <v>160713585</v>
      </c>
      <c r="J542" s="21">
        <v>160713585</v>
      </c>
      <c r="K542" s="21">
        <v>139634762</v>
      </c>
      <c r="L542" s="21">
        <v>115403839</v>
      </c>
      <c r="M542" s="21">
        <v>295531266</v>
      </c>
      <c r="N542" s="12"/>
      <c r="O542" s="12"/>
      <c r="P542" s="12"/>
    </row>
    <row r="543" spans="1:16" x14ac:dyDescent="0.2">
      <c r="A543" s="36" t="s">
        <v>1775</v>
      </c>
      <c r="B543" s="27" t="s">
        <v>245</v>
      </c>
      <c r="C543" s="21">
        <v>456244851</v>
      </c>
      <c r="D543" s="21">
        <v>0</v>
      </c>
      <c r="E543" s="21">
        <v>0</v>
      </c>
      <c r="F543" s="21">
        <v>0</v>
      </c>
      <c r="G543" s="21">
        <v>0</v>
      </c>
      <c r="H543" s="21">
        <v>456244851</v>
      </c>
      <c r="I543" s="21">
        <v>160713585</v>
      </c>
      <c r="J543" s="21">
        <v>160713585</v>
      </c>
      <c r="K543" s="21">
        <v>139634762</v>
      </c>
      <c r="L543" s="21">
        <v>115403839</v>
      </c>
      <c r="M543" s="21">
        <v>295531266</v>
      </c>
      <c r="N543" s="12"/>
      <c r="O543" s="12"/>
      <c r="P543" s="12"/>
    </row>
    <row r="544" spans="1:16" x14ac:dyDescent="0.2">
      <c r="A544" s="36" t="s">
        <v>1776</v>
      </c>
      <c r="B544" s="27" t="s">
        <v>417</v>
      </c>
      <c r="C544" s="21">
        <v>456244851</v>
      </c>
      <c r="D544" s="21">
        <v>0</v>
      </c>
      <c r="E544" s="21">
        <v>0</v>
      </c>
      <c r="F544" s="21">
        <v>0</v>
      </c>
      <c r="G544" s="21">
        <v>0</v>
      </c>
      <c r="H544" s="21">
        <v>456244851</v>
      </c>
      <c r="I544" s="21">
        <v>160713585</v>
      </c>
      <c r="J544" s="21">
        <v>160713585</v>
      </c>
      <c r="K544" s="21">
        <v>139634762</v>
      </c>
      <c r="L544" s="21">
        <v>115403839</v>
      </c>
      <c r="M544" s="21">
        <v>295531266</v>
      </c>
      <c r="N544" s="12"/>
      <c r="O544" s="12"/>
      <c r="P544" s="12"/>
    </row>
    <row r="545" spans="1:16" x14ac:dyDescent="0.2">
      <c r="A545" s="36" t="s">
        <v>1777</v>
      </c>
      <c r="B545" s="27" t="s">
        <v>418</v>
      </c>
      <c r="C545" s="21">
        <v>370698223</v>
      </c>
      <c r="D545" s="21">
        <v>0</v>
      </c>
      <c r="E545" s="21">
        <v>0</v>
      </c>
      <c r="F545" s="21">
        <v>0</v>
      </c>
      <c r="G545" s="21">
        <v>0</v>
      </c>
      <c r="H545" s="21">
        <v>370698223</v>
      </c>
      <c r="I545" s="21">
        <v>124067188</v>
      </c>
      <c r="J545" s="21">
        <v>124067188</v>
      </c>
      <c r="K545" s="21">
        <v>102988365</v>
      </c>
      <c r="L545" s="21">
        <v>78882642</v>
      </c>
      <c r="M545" s="21">
        <v>246631035</v>
      </c>
      <c r="N545" s="12"/>
      <c r="O545" s="12"/>
      <c r="P545" s="12"/>
    </row>
    <row r="546" spans="1:16" x14ac:dyDescent="0.2">
      <c r="A546" s="36" t="s">
        <v>1778</v>
      </c>
      <c r="B546" s="27" t="s">
        <v>419</v>
      </c>
      <c r="C546" s="21">
        <v>258843780</v>
      </c>
      <c r="D546" s="21">
        <v>0</v>
      </c>
      <c r="E546" s="21">
        <v>0</v>
      </c>
      <c r="F546" s="21">
        <v>0</v>
      </c>
      <c r="G546" s="21">
        <v>0</v>
      </c>
      <c r="H546" s="21">
        <v>258843780</v>
      </c>
      <c r="I546" s="21">
        <v>110284083</v>
      </c>
      <c r="J546" s="21">
        <v>110284083</v>
      </c>
      <c r="K546" s="21">
        <v>89205260</v>
      </c>
      <c r="L546" s="21">
        <v>65099537</v>
      </c>
      <c r="M546" s="21">
        <v>148559697</v>
      </c>
      <c r="N546" s="12"/>
      <c r="O546" s="12"/>
      <c r="P546" s="12"/>
    </row>
    <row r="547" spans="1:16" x14ac:dyDescent="0.2">
      <c r="A547" s="36" t="s">
        <v>1779</v>
      </c>
      <c r="B547" s="27" t="s">
        <v>21</v>
      </c>
      <c r="C547" s="21">
        <v>258843780</v>
      </c>
      <c r="D547" s="21">
        <v>0</v>
      </c>
      <c r="E547" s="21">
        <v>0</v>
      </c>
      <c r="F547" s="21">
        <v>0</v>
      </c>
      <c r="G547" s="21">
        <v>0</v>
      </c>
      <c r="H547" s="21">
        <v>258843780</v>
      </c>
      <c r="I547" s="21">
        <v>110284083</v>
      </c>
      <c r="J547" s="21">
        <v>110284083</v>
      </c>
      <c r="K547" s="21">
        <v>89205260</v>
      </c>
      <c r="L547" s="21">
        <v>65099537</v>
      </c>
      <c r="M547" s="21">
        <v>148559697</v>
      </c>
      <c r="N547" s="12"/>
      <c r="O547" s="12"/>
      <c r="P547" s="12"/>
    </row>
    <row r="548" spans="1:16" x14ac:dyDescent="0.2">
      <c r="A548" s="36" t="s">
        <v>1780</v>
      </c>
      <c r="B548" s="27" t="s">
        <v>423</v>
      </c>
      <c r="C548" s="21">
        <v>25655798</v>
      </c>
      <c r="D548" s="21">
        <v>0</v>
      </c>
      <c r="E548" s="21">
        <v>0</v>
      </c>
      <c r="F548" s="21">
        <v>0</v>
      </c>
      <c r="G548" s="21">
        <v>0</v>
      </c>
      <c r="H548" s="21">
        <v>25655798</v>
      </c>
      <c r="I548" s="21">
        <v>0</v>
      </c>
      <c r="J548" s="21">
        <v>0</v>
      </c>
      <c r="K548" s="21">
        <v>0</v>
      </c>
      <c r="L548" s="21">
        <v>0</v>
      </c>
      <c r="M548" s="21">
        <v>25655798</v>
      </c>
      <c r="N548" s="12"/>
      <c r="O548" s="12"/>
      <c r="P548" s="12"/>
    </row>
    <row r="549" spans="1:16" x14ac:dyDescent="0.2">
      <c r="A549" s="36" t="s">
        <v>1781</v>
      </c>
      <c r="B549" s="27" t="s">
        <v>21</v>
      </c>
      <c r="C549" s="21">
        <v>25655798</v>
      </c>
      <c r="D549" s="21">
        <v>0</v>
      </c>
      <c r="E549" s="21">
        <v>0</v>
      </c>
      <c r="F549" s="21">
        <v>0</v>
      </c>
      <c r="G549" s="21">
        <v>0</v>
      </c>
      <c r="H549" s="21">
        <v>25655798</v>
      </c>
      <c r="I549" s="21">
        <v>0</v>
      </c>
      <c r="J549" s="21">
        <v>0</v>
      </c>
      <c r="K549" s="21">
        <v>0</v>
      </c>
      <c r="L549" s="21">
        <v>0</v>
      </c>
      <c r="M549" s="21">
        <v>25655798</v>
      </c>
      <c r="N549" s="12"/>
      <c r="O549" s="12"/>
      <c r="P549" s="12"/>
    </row>
    <row r="550" spans="1:16" x14ac:dyDescent="0.2">
      <c r="A550" s="36" t="s">
        <v>1782</v>
      </c>
      <c r="B550" s="27" t="s">
        <v>424</v>
      </c>
      <c r="C550" s="21">
        <v>10000000</v>
      </c>
      <c r="D550" s="21">
        <v>0</v>
      </c>
      <c r="E550" s="21">
        <v>0</v>
      </c>
      <c r="F550" s="21">
        <v>0</v>
      </c>
      <c r="G550" s="21">
        <v>0</v>
      </c>
      <c r="H550" s="21">
        <v>10000000</v>
      </c>
      <c r="I550" s="21">
        <v>0</v>
      </c>
      <c r="J550" s="21">
        <v>0</v>
      </c>
      <c r="K550" s="21">
        <v>0</v>
      </c>
      <c r="L550" s="21">
        <v>0</v>
      </c>
      <c r="M550" s="21">
        <v>10000000</v>
      </c>
      <c r="N550" s="12"/>
      <c r="O550" s="12"/>
      <c r="P550" s="12"/>
    </row>
    <row r="551" spans="1:16" x14ac:dyDescent="0.2">
      <c r="A551" s="36" t="s">
        <v>1783</v>
      </c>
      <c r="B551" s="27" t="s">
        <v>21</v>
      </c>
      <c r="C551" s="21">
        <v>10000000</v>
      </c>
      <c r="D551" s="21">
        <v>0</v>
      </c>
      <c r="E551" s="21">
        <v>0</v>
      </c>
      <c r="F551" s="21">
        <v>0</v>
      </c>
      <c r="G551" s="21">
        <v>0</v>
      </c>
      <c r="H551" s="21">
        <v>10000000</v>
      </c>
      <c r="I551" s="21">
        <v>0</v>
      </c>
      <c r="J551" s="21">
        <v>0</v>
      </c>
      <c r="K551" s="21">
        <v>0</v>
      </c>
      <c r="L551" s="21">
        <v>0</v>
      </c>
      <c r="M551" s="21">
        <v>10000000</v>
      </c>
      <c r="N551" s="12"/>
      <c r="O551" s="12"/>
      <c r="P551" s="12"/>
    </row>
    <row r="552" spans="1:16" x14ac:dyDescent="0.2">
      <c r="A552" s="36" t="s">
        <v>1784</v>
      </c>
      <c r="B552" s="27" t="s">
        <v>426</v>
      </c>
      <c r="C552" s="21">
        <v>2510075</v>
      </c>
      <c r="D552" s="21">
        <v>0</v>
      </c>
      <c r="E552" s="21">
        <v>0</v>
      </c>
      <c r="F552" s="21">
        <v>0</v>
      </c>
      <c r="G552" s="21">
        <v>0</v>
      </c>
      <c r="H552" s="21">
        <v>2510075</v>
      </c>
      <c r="I552" s="21">
        <v>1299748</v>
      </c>
      <c r="J552" s="21">
        <v>1299748</v>
      </c>
      <c r="K552" s="21">
        <v>1299748</v>
      </c>
      <c r="L552" s="21">
        <v>1299748</v>
      </c>
      <c r="M552" s="21">
        <v>1210327</v>
      </c>
      <c r="N552" s="12"/>
      <c r="O552" s="12"/>
      <c r="P552" s="12"/>
    </row>
    <row r="553" spans="1:16" x14ac:dyDescent="0.2">
      <c r="A553" s="36" t="s">
        <v>1785</v>
      </c>
      <c r="B553" s="27" t="s">
        <v>21</v>
      </c>
      <c r="C553" s="21">
        <v>2510075</v>
      </c>
      <c r="D553" s="21">
        <v>0</v>
      </c>
      <c r="E553" s="21">
        <v>0</v>
      </c>
      <c r="F553" s="21">
        <v>0</v>
      </c>
      <c r="G553" s="21">
        <v>0</v>
      </c>
      <c r="H553" s="21">
        <v>2510075</v>
      </c>
      <c r="I553" s="21">
        <v>1299748</v>
      </c>
      <c r="J553" s="21">
        <v>1299748</v>
      </c>
      <c r="K553" s="21">
        <v>1299748</v>
      </c>
      <c r="L553" s="21">
        <v>1299748</v>
      </c>
      <c r="M553" s="21">
        <v>1210327</v>
      </c>
      <c r="N553" s="12"/>
      <c r="O553" s="12"/>
      <c r="P553" s="12"/>
    </row>
    <row r="554" spans="1:16" x14ac:dyDescent="0.2">
      <c r="A554" s="36" t="s">
        <v>1786</v>
      </c>
      <c r="B554" s="27" t="s">
        <v>427</v>
      </c>
      <c r="C554" s="21">
        <v>1000000</v>
      </c>
      <c r="D554" s="21">
        <v>0</v>
      </c>
      <c r="E554" s="21">
        <v>0</v>
      </c>
      <c r="F554" s="21">
        <v>0</v>
      </c>
      <c r="G554" s="21">
        <v>0</v>
      </c>
      <c r="H554" s="21">
        <v>1000000</v>
      </c>
      <c r="I554" s="21">
        <v>0</v>
      </c>
      <c r="J554" s="21">
        <v>0</v>
      </c>
      <c r="K554" s="21">
        <v>0</v>
      </c>
      <c r="L554" s="21">
        <v>0</v>
      </c>
      <c r="M554" s="21">
        <v>1000000</v>
      </c>
      <c r="N554" s="12"/>
      <c r="O554" s="12"/>
      <c r="P554" s="12"/>
    </row>
    <row r="555" spans="1:16" x14ac:dyDescent="0.2">
      <c r="A555" s="36" t="s">
        <v>1787</v>
      </c>
      <c r="B555" s="27" t="s">
        <v>21</v>
      </c>
      <c r="C555" s="21">
        <v>1000000</v>
      </c>
      <c r="D555" s="21">
        <v>0</v>
      </c>
      <c r="E555" s="21">
        <v>0</v>
      </c>
      <c r="F555" s="21">
        <v>0</v>
      </c>
      <c r="G555" s="21">
        <v>0</v>
      </c>
      <c r="H555" s="21">
        <v>1000000</v>
      </c>
      <c r="I555" s="21">
        <v>0</v>
      </c>
      <c r="J555" s="21">
        <v>0</v>
      </c>
      <c r="K555" s="21">
        <v>0</v>
      </c>
      <c r="L555" s="21">
        <v>0</v>
      </c>
      <c r="M555" s="21">
        <v>1000000</v>
      </c>
      <c r="N555" s="12"/>
      <c r="O555" s="12"/>
      <c r="P555" s="12"/>
    </row>
    <row r="556" spans="1:16" x14ac:dyDescent="0.2">
      <c r="A556" s="36" t="s">
        <v>1788</v>
      </c>
      <c r="B556" s="27" t="s">
        <v>21</v>
      </c>
      <c r="C556" s="21">
        <v>12314783</v>
      </c>
      <c r="D556" s="21">
        <v>0</v>
      </c>
      <c r="E556" s="21">
        <v>0</v>
      </c>
      <c r="F556" s="21">
        <v>0</v>
      </c>
      <c r="G556" s="21">
        <v>0</v>
      </c>
      <c r="H556" s="21">
        <v>12314783</v>
      </c>
      <c r="I556" s="21">
        <v>3936984</v>
      </c>
      <c r="J556" s="21">
        <v>3936984</v>
      </c>
      <c r="K556" s="21">
        <v>3936984</v>
      </c>
      <c r="L556" s="21">
        <v>3936984</v>
      </c>
      <c r="M556" s="21">
        <v>8377799</v>
      </c>
      <c r="N556" s="12"/>
      <c r="O556" s="12"/>
      <c r="P556" s="12"/>
    </row>
    <row r="557" spans="1:16" x14ac:dyDescent="0.2">
      <c r="A557" s="36" t="s">
        <v>1789</v>
      </c>
      <c r="B557" s="27" t="s">
        <v>432</v>
      </c>
      <c r="C557" s="21">
        <v>1531620</v>
      </c>
      <c r="D557" s="21">
        <v>0</v>
      </c>
      <c r="E557" s="21">
        <v>0</v>
      </c>
      <c r="F557" s="21">
        <v>0</v>
      </c>
      <c r="G557" s="21">
        <v>0</v>
      </c>
      <c r="H557" s="21">
        <v>1531620</v>
      </c>
      <c r="I557" s="21">
        <v>492320</v>
      </c>
      <c r="J557" s="21">
        <v>492320</v>
      </c>
      <c r="K557" s="21">
        <v>492320</v>
      </c>
      <c r="L557" s="21">
        <v>492320</v>
      </c>
      <c r="M557" s="21">
        <v>1039300</v>
      </c>
      <c r="N557" s="12"/>
      <c r="O557" s="12"/>
      <c r="P557" s="12"/>
    </row>
    <row r="558" spans="1:16" x14ac:dyDescent="0.2">
      <c r="A558" s="36" t="s">
        <v>1790</v>
      </c>
      <c r="B558" s="27" t="s">
        <v>21</v>
      </c>
      <c r="C558" s="21">
        <v>1531620</v>
      </c>
      <c r="D558" s="21">
        <v>0</v>
      </c>
      <c r="E558" s="21">
        <v>0</v>
      </c>
      <c r="F558" s="21">
        <v>0</v>
      </c>
      <c r="G558" s="21">
        <v>0</v>
      </c>
      <c r="H558" s="21">
        <v>1531620</v>
      </c>
      <c r="I558" s="21">
        <v>492320</v>
      </c>
      <c r="J558" s="21">
        <v>492320</v>
      </c>
      <c r="K558" s="21">
        <v>492320</v>
      </c>
      <c r="L558" s="21">
        <v>492320</v>
      </c>
      <c r="M558" s="21">
        <v>1039300</v>
      </c>
      <c r="N558" s="12"/>
      <c r="O558" s="12"/>
      <c r="P558" s="12"/>
    </row>
    <row r="559" spans="1:16" x14ac:dyDescent="0.2">
      <c r="A559" s="36" t="s">
        <v>1791</v>
      </c>
      <c r="B559" s="27" t="s">
        <v>433</v>
      </c>
      <c r="C559" s="21">
        <v>18061682</v>
      </c>
      <c r="D559" s="21">
        <v>0</v>
      </c>
      <c r="E559" s="21">
        <v>0</v>
      </c>
      <c r="F559" s="21">
        <v>0</v>
      </c>
      <c r="G559" s="21">
        <v>0</v>
      </c>
      <c r="H559" s="21">
        <v>18061682</v>
      </c>
      <c r="I559" s="21">
        <v>5469373</v>
      </c>
      <c r="J559" s="21">
        <v>5469373</v>
      </c>
      <c r="K559" s="21">
        <v>5469373</v>
      </c>
      <c r="L559" s="21">
        <v>5469373</v>
      </c>
      <c r="M559" s="21">
        <v>12592309</v>
      </c>
      <c r="N559" s="12"/>
      <c r="O559" s="12"/>
      <c r="P559" s="12"/>
    </row>
    <row r="560" spans="1:16" x14ac:dyDescent="0.2">
      <c r="A560" s="36" t="s">
        <v>1792</v>
      </c>
      <c r="B560" s="27" t="s">
        <v>21</v>
      </c>
      <c r="C560" s="21">
        <v>18061682</v>
      </c>
      <c r="D560" s="21">
        <v>0</v>
      </c>
      <c r="E560" s="21">
        <v>0</v>
      </c>
      <c r="F560" s="21">
        <v>0</v>
      </c>
      <c r="G560" s="21">
        <v>0</v>
      </c>
      <c r="H560" s="21">
        <v>18061682</v>
      </c>
      <c r="I560" s="21">
        <v>5469373</v>
      </c>
      <c r="J560" s="21">
        <v>5469373</v>
      </c>
      <c r="K560" s="21">
        <v>5469373</v>
      </c>
      <c r="L560" s="21">
        <v>5469373</v>
      </c>
      <c r="M560" s="21">
        <v>12592309</v>
      </c>
      <c r="N560" s="12"/>
      <c r="O560" s="12"/>
      <c r="P560" s="12"/>
    </row>
    <row r="561" spans="1:16" x14ac:dyDescent="0.2">
      <c r="A561" s="36" t="s">
        <v>1793</v>
      </c>
      <c r="B561" s="27" t="s">
        <v>435</v>
      </c>
      <c r="C561" s="21">
        <v>11822192</v>
      </c>
      <c r="D561" s="21">
        <v>0</v>
      </c>
      <c r="E561" s="21">
        <v>0</v>
      </c>
      <c r="F561" s="21">
        <v>0</v>
      </c>
      <c r="G561" s="21">
        <v>0</v>
      </c>
      <c r="H561" s="21">
        <v>11822192</v>
      </c>
      <c r="I561" s="21">
        <v>0</v>
      </c>
      <c r="J561" s="21">
        <v>0</v>
      </c>
      <c r="K561" s="21">
        <v>0</v>
      </c>
      <c r="L561" s="21">
        <v>0</v>
      </c>
      <c r="M561" s="21">
        <v>11822192</v>
      </c>
      <c r="N561" s="12"/>
      <c r="O561" s="12"/>
      <c r="P561" s="12"/>
    </row>
    <row r="562" spans="1:16" x14ac:dyDescent="0.2">
      <c r="A562" s="36" t="s">
        <v>1794</v>
      </c>
      <c r="B562" s="27" t="s">
        <v>21</v>
      </c>
      <c r="C562" s="21">
        <v>11822192</v>
      </c>
      <c r="D562" s="21">
        <v>0</v>
      </c>
      <c r="E562" s="21">
        <v>0</v>
      </c>
      <c r="F562" s="21">
        <v>0</v>
      </c>
      <c r="G562" s="21">
        <v>0</v>
      </c>
      <c r="H562" s="21">
        <v>11822192</v>
      </c>
      <c r="I562" s="21">
        <v>0</v>
      </c>
      <c r="J562" s="21">
        <v>0</v>
      </c>
      <c r="K562" s="21">
        <v>0</v>
      </c>
      <c r="L562" s="21">
        <v>0</v>
      </c>
      <c r="M562" s="21">
        <v>11822192</v>
      </c>
      <c r="N562" s="12"/>
      <c r="O562" s="12"/>
      <c r="P562" s="12"/>
    </row>
    <row r="563" spans="1:16" x14ac:dyDescent="0.2">
      <c r="A563" s="36" t="s">
        <v>1795</v>
      </c>
      <c r="B563" s="27" t="s">
        <v>436</v>
      </c>
      <c r="C563" s="21">
        <v>8041005</v>
      </c>
      <c r="D563" s="21">
        <v>0</v>
      </c>
      <c r="E563" s="21">
        <v>0</v>
      </c>
      <c r="F563" s="21">
        <v>0</v>
      </c>
      <c r="G563" s="21">
        <v>0</v>
      </c>
      <c r="H563" s="21">
        <v>8041005</v>
      </c>
      <c r="I563" s="21">
        <v>2584680</v>
      </c>
      <c r="J563" s="21">
        <v>2584680</v>
      </c>
      <c r="K563" s="21">
        <v>2584680</v>
      </c>
      <c r="L563" s="21">
        <v>2584680</v>
      </c>
      <c r="M563" s="21">
        <v>5456325</v>
      </c>
      <c r="N563" s="12"/>
      <c r="O563" s="12"/>
      <c r="P563" s="12"/>
    </row>
    <row r="564" spans="1:16" x14ac:dyDescent="0.2">
      <c r="A564" s="36" t="s">
        <v>1796</v>
      </c>
      <c r="B564" s="27" t="s">
        <v>21</v>
      </c>
      <c r="C564" s="21">
        <v>8041005</v>
      </c>
      <c r="D564" s="21">
        <v>0</v>
      </c>
      <c r="E564" s="21">
        <v>0</v>
      </c>
      <c r="F564" s="21">
        <v>0</v>
      </c>
      <c r="G564" s="21">
        <v>0</v>
      </c>
      <c r="H564" s="21">
        <v>8041005</v>
      </c>
      <c r="I564" s="21">
        <v>2584680</v>
      </c>
      <c r="J564" s="21">
        <v>2584680</v>
      </c>
      <c r="K564" s="21">
        <v>2584680</v>
      </c>
      <c r="L564" s="21">
        <v>2584680</v>
      </c>
      <c r="M564" s="21">
        <v>5456325</v>
      </c>
      <c r="N564" s="12"/>
      <c r="O564" s="12"/>
      <c r="P564" s="12"/>
    </row>
    <row r="565" spans="1:16" x14ac:dyDescent="0.2">
      <c r="A565" s="36" t="s">
        <v>1797</v>
      </c>
      <c r="B565" s="27" t="s">
        <v>437</v>
      </c>
      <c r="C565" s="21">
        <v>20917288</v>
      </c>
      <c r="D565" s="21">
        <v>0</v>
      </c>
      <c r="E565" s="21">
        <v>0</v>
      </c>
      <c r="F565" s="21">
        <v>0</v>
      </c>
      <c r="G565" s="21">
        <v>0</v>
      </c>
      <c r="H565" s="21">
        <v>20917288</v>
      </c>
      <c r="I565" s="21">
        <v>0</v>
      </c>
      <c r="J565" s="21">
        <v>0</v>
      </c>
      <c r="K565" s="21">
        <v>0</v>
      </c>
      <c r="L565" s="21">
        <v>0</v>
      </c>
      <c r="M565" s="21">
        <v>20917288</v>
      </c>
      <c r="N565" s="12"/>
      <c r="O565" s="12"/>
      <c r="P565" s="12"/>
    </row>
    <row r="566" spans="1:16" x14ac:dyDescent="0.2">
      <c r="A566" s="36" t="s">
        <v>1798</v>
      </c>
      <c r="B566" s="27" t="s">
        <v>21</v>
      </c>
      <c r="C566" s="21">
        <v>20917288</v>
      </c>
      <c r="D566" s="21">
        <v>0</v>
      </c>
      <c r="E566" s="21">
        <v>0</v>
      </c>
      <c r="F566" s="21">
        <v>0</v>
      </c>
      <c r="G566" s="21">
        <v>0</v>
      </c>
      <c r="H566" s="21">
        <v>20917288</v>
      </c>
      <c r="I566" s="21">
        <v>0</v>
      </c>
      <c r="J566" s="21">
        <v>0</v>
      </c>
      <c r="K566" s="21">
        <v>0</v>
      </c>
      <c r="L566" s="21">
        <v>0</v>
      </c>
      <c r="M566" s="21">
        <v>20917288</v>
      </c>
      <c r="N566" s="12"/>
      <c r="O566" s="12"/>
      <c r="P566" s="12"/>
    </row>
    <row r="567" spans="1:16" x14ac:dyDescent="0.2">
      <c r="A567" s="36" t="s">
        <v>1799</v>
      </c>
      <c r="B567" s="27" t="s">
        <v>441</v>
      </c>
      <c r="C567" s="21">
        <v>59901446</v>
      </c>
      <c r="D567" s="21">
        <v>0</v>
      </c>
      <c r="E567" s="21">
        <v>0</v>
      </c>
      <c r="F567" s="21">
        <v>0</v>
      </c>
      <c r="G567" s="21">
        <v>0</v>
      </c>
      <c r="H567" s="21">
        <v>59901446</v>
      </c>
      <c r="I567" s="21">
        <v>25666397</v>
      </c>
      <c r="J567" s="21">
        <v>25666397</v>
      </c>
      <c r="K567" s="21">
        <v>25666397</v>
      </c>
      <c r="L567" s="21">
        <v>25666397</v>
      </c>
      <c r="M567" s="21">
        <v>34235049</v>
      </c>
      <c r="N567" s="12"/>
      <c r="O567" s="12"/>
      <c r="P567" s="12"/>
    </row>
    <row r="568" spans="1:16" x14ac:dyDescent="0.2">
      <c r="A568" s="36" t="s">
        <v>1800</v>
      </c>
      <c r="B568" s="27" t="s">
        <v>442</v>
      </c>
      <c r="C568" s="21">
        <v>34193575</v>
      </c>
      <c r="D568" s="21">
        <v>0</v>
      </c>
      <c r="E568" s="21">
        <v>0</v>
      </c>
      <c r="F568" s="21">
        <v>0</v>
      </c>
      <c r="G568" s="21">
        <v>0</v>
      </c>
      <c r="H568" s="21">
        <v>34193575</v>
      </c>
      <c r="I568" s="21">
        <v>14668650</v>
      </c>
      <c r="J568" s="21">
        <v>14668650</v>
      </c>
      <c r="K568" s="21">
        <v>14668650</v>
      </c>
      <c r="L568" s="21">
        <v>14668650</v>
      </c>
      <c r="M568" s="21">
        <v>19524925</v>
      </c>
      <c r="N568" s="12"/>
      <c r="O568" s="12"/>
      <c r="P568" s="12"/>
    </row>
    <row r="569" spans="1:16" x14ac:dyDescent="0.2">
      <c r="A569" s="36" t="s">
        <v>1801</v>
      </c>
      <c r="B569" s="27" t="s">
        <v>21</v>
      </c>
      <c r="C569" s="21">
        <v>34193575</v>
      </c>
      <c r="D569" s="21">
        <v>0</v>
      </c>
      <c r="E569" s="21">
        <v>0</v>
      </c>
      <c r="F569" s="21">
        <v>0</v>
      </c>
      <c r="G569" s="21">
        <v>0</v>
      </c>
      <c r="H569" s="21">
        <v>34193575</v>
      </c>
      <c r="I569" s="21">
        <v>14668650</v>
      </c>
      <c r="J569" s="21">
        <v>14668650</v>
      </c>
      <c r="K569" s="21">
        <v>14668650</v>
      </c>
      <c r="L569" s="21">
        <v>14668650</v>
      </c>
      <c r="M569" s="21">
        <v>19524925</v>
      </c>
      <c r="N569" s="12"/>
      <c r="O569" s="12"/>
      <c r="P569" s="12"/>
    </row>
    <row r="570" spans="1:16" x14ac:dyDescent="0.2">
      <c r="A570" s="36" t="s">
        <v>1802</v>
      </c>
      <c r="B570" s="27" t="s">
        <v>443</v>
      </c>
      <c r="C570" s="21">
        <v>24220450</v>
      </c>
      <c r="D570" s="21">
        <v>0</v>
      </c>
      <c r="E570" s="21">
        <v>0</v>
      </c>
      <c r="F570" s="21">
        <v>0</v>
      </c>
      <c r="G570" s="21">
        <v>0</v>
      </c>
      <c r="H570" s="21">
        <v>24220450</v>
      </c>
      <c r="I570" s="21">
        <v>10399247</v>
      </c>
      <c r="J570" s="21">
        <v>10399247</v>
      </c>
      <c r="K570" s="21">
        <v>10399247</v>
      </c>
      <c r="L570" s="21">
        <v>10399247</v>
      </c>
      <c r="M570" s="21">
        <v>13821203</v>
      </c>
      <c r="N570" s="12"/>
      <c r="O570" s="12"/>
      <c r="P570" s="12"/>
    </row>
    <row r="571" spans="1:16" x14ac:dyDescent="0.2">
      <c r="A571" s="36" t="s">
        <v>1803</v>
      </c>
      <c r="B571" s="27" t="s">
        <v>21</v>
      </c>
      <c r="C571" s="21">
        <v>24220450</v>
      </c>
      <c r="D571" s="21">
        <v>0</v>
      </c>
      <c r="E571" s="21">
        <v>0</v>
      </c>
      <c r="F571" s="21">
        <v>0</v>
      </c>
      <c r="G571" s="21">
        <v>0</v>
      </c>
      <c r="H571" s="21">
        <v>24220450</v>
      </c>
      <c r="I571" s="21">
        <v>10399247</v>
      </c>
      <c r="J571" s="21">
        <v>10399247</v>
      </c>
      <c r="K571" s="21">
        <v>10399247</v>
      </c>
      <c r="L571" s="21">
        <v>10399247</v>
      </c>
      <c r="M571" s="21">
        <v>13821203</v>
      </c>
      <c r="N571" s="12"/>
      <c r="O571" s="12"/>
      <c r="P571" s="12"/>
    </row>
    <row r="572" spans="1:16" x14ac:dyDescent="0.2">
      <c r="A572" s="36" t="s">
        <v>1804</v>
      </c>
      <c r="B572" s="27" t="s">
        <v>445</v>
      </c>
      <c r="C572" s="21">
        <v>1487421</v>
      </c>
      <c r="D572" s="21">
        <v>0</v>
      </c>
      <c r="E572" s="21">
        <v>0</v>
      </c>
      <c r="F572" s="21">
        <v>0</v>
      </c>
      <c r="G572" s="21">
        <v>0</v>
      </c>
      <c r="H572" s="21">
        <v>1487421</v>
      </c>
      <c r="I572" s="21">
        <v>598500</v>
      </c>
      <c r="J572" s="21">
        <v>598500</v>
      </c>
      <c r="K572" s="21">
        <v>598500</v>
      </c>
      <c r="L572" s="21">
        <v>598500</v>
      </c>
      <c r="M572" s="21">
        <v>888921</v>
      </c>
      <c r="N572" s="12"/>
      <c r="O572" s="12"/>
      <c r="P572" s="12"/>
    </row>
    <row r="573" spans="1:16" x14ac:dyDescent="0.2">
      <c r="A573" s="36" t="s">
        <v>1805</v>
      </c>
      <c r="B573" s="27" t="s">
        <v>21</v>
      </c>
      <c r="C573" s="21">
        <v>1487421</v>
      </c>
      <c r="D573" s="21">
        <v>0</v>
      </c>
      <c r="E573" s="21">
        <v>0</v>
      </c>
      <c r="F573" s="21">
        <v>0</v>
      </c>
      <c r="G573" s="21">
        <v>0</v>
      </c>
      <c r="H573" s="21">
        <v>1487421</v>
      </c>
      <c r="I573" s="21">
        <v>598500</v>
      </c>
      <c r="J573" s="21">
        <v>598500</v>
      </c>
      <c r="K573" s="21">
        <v>598500</v>
      </c>
      <c r="L573" s="21">
        <v>598500</v>
      </c>
      <c r="M573" s="21">
        <v>888921</v>
      </c>
      <c r="N573" s="12"/>
      <c r="O573" s="12"/>
      <c r="P573" s="12"/>
    </row>
    <row r="574" spans="1:16" x14ac:dyDescent="0.2">
      <c r="A574" s="36" t="s">
        <v>1806</v>
      </c>
      <c r="B574" s="27" t="s">
        <v>447</v>
      </c>
      <c r="C574" s="21">
        <v>25645182</v>
      </c>
      <c r="D574" s="21">
        <v>0</v>
      </c>
      <c r="E574" s="21">
        <v>0</v>
      </c>
      <c r="F574" s="21">
        <v>0</v>
      </c>
      <c r="G574" s="21">
        <v>0</v>
      </c>
      <c r="H574" s="21">
        <v>25645182</v>
      </c>
      <c r="I574" s="21">
        <v>10980000</v>
      </c>
      <c r="J574" s="21">
        <v>10980000</v>
      </c>
      <c r="K574" s="21">
        <v>10980000</v>
      </c>
      <c r="L574" s="21">
        <v>10854800</v>
      </c>
      <c r="M574" s="21">
        <v>14665182</v>
      </c>
      <c r="N574" s="12"/>
      <c r="O574" s="12"/>
      <c r="P574" s="12"/>
    </row>
    <row r="575" spans="1:16" x14ac:dyDescent="0.2">
      <c r="A575" s="36" t="s">
        <v>1807</v>
      </c>
      <c r="B575" s="27" t="s">
        <v>448</v>
      </c>
      <c r="C575" s="21">
        <v>8548394</v>
      </c>
      <c r="D575" s="21">
        <v>0</v>
      </c>
      <c r="E575" s="21">
        <v>0</v>
      </c>
      <c r="F575" s="21">
        <v>0</v>
      </c>
      <c r="G575" s="21">
        <v>0</v>
      </c>
      <c r="H575" s="21">
        <v>8548394</v>
      </c>
      <c r="I575" s="21">
        <v>3659400</v>
      </c>
      <c r="J575" s="21">
        <v>3659400</v>
      </c>
      <c r="K575" s="21">
        <v>3659400</v>
      </c>
      <c r="L575" s="21">
        <v>3659400</v>
      </c>
      <c r="M575" s="21">
        <v>4888994</v>
      </c>
      <c r="N575" s="12"/>
      <c r="O575" s="12"/>
      <c r="P575" s="12"/>
    </row>
    <row r="576" spans="1:16" x14ac:dyDescent="0.2">
      <c r="A576" s="36" t="s">
        <v>1808</v>
      </c>
      <c r="B576" s="27" t="s">
        <v>21</v>
      </c>
      <c r="C576" s="21">
        <v>8548394</v>
      </c>
      <c r="D576" s="21">
        <v>0</v>
      </c>
      <c r="E576" s="21">
        <v>0</v>
      </c>
      <c r="F576" s="21">
        <v>0</v>
      </c>
      <c r="G576" s="21">
        <v>0</v>
      </c>
      <c r="H576" s="21">
        <v>8548394</v>
      </c>
      <c r="I576" s="21">
        <v>3659400</v>
      </c>
      <c r="J576" s="21">
        <v>3659400</v>
      </c>
      <c r="K576" s="21">
        <v>3659400</v>
      </c>
      <c r="L576" s="21">
        <v>3659400</v>
      </c>
      <c r="M576" s="21">
        <v>4888994</v>
      </c>
      <c r="N576" s="12"/>
      <c r="O576" s="12"/>
      <c r="P576" s="12"/>
    </row>
    <row r="577" spans="1:16" x14ac:dyDescent="0.2">
      <c r="A577" s="36" t="s">
        <v>1809</v>
      </c>
      <c r="B577" s="27" t="s">
        <v>449</v>
      </c>
      <c r="C577" s="21">
        <v>1424732</v>
      </c>
      <c r="D577" s="21">
        <v>0</v>
      </c>
      <c r="E577" s="21">
        <v>0</v>
      </c>
      <c r="F577" s="21">
        <v>0</v>
      </c>
      <c r="G577" s="21">
        <v>0</v>
      </c>
      <c r="H577" s="21">
        <v>1424732</v>
      </c>
      <c r="I577" s="21">
        <v>610500</v>
      </c>
      <c r="J577" s="21">
        <v>610500</v>
      </c>
      <c r="K577" s="21">
        <v>610500</v>
      </c>
      <c r="L577" s="21">
        <v>485300</v>
      </c>
      <c r="M577" s="21">
        <v>814232</v>
      </c>
      <c r="N577" s="12"/>
      <c r="O577" s="12"/>
      <c r="P577" s="12"/>
    </row>
    <row r="578" spans="1:16" x14ac:dyDescent="0.2">
      <c r="A578" s="36" t="s">
        <v>1810</v>
      </c>
      <c r="B578" s="27" t="s">
        <v>21</v>
      </c>
      <c r="C578" s="21">
        <v>1424732</v>
      </c>
      <c r="D578" s="21">
        <v>0</v>
      </c>
      <c r="E578" s="21">
        <v>0</v>
      </c>
      <c r="F578" s="21">
        <v>0</v>
      </c>
      <c r="G578" s="21">
        <v>0</v>
      </c>
      <c r="H578" s="21">
        <v>1424732</v>
      </c>
      <c r="I578" s="21">
        <v>610500</v>
      </c>
      <c r="J578" s="21">
        <v>610500</v>
      </c>
      <c r="K578" s="21">
        <v>610500</v>
      </c>
      <c r="L578" s="21">
        <v>485300</v>
      </c>
      <c r="M578" s="21">
        <v>814232</v>
      </c>
      <c r="N578" s="12"/>
      <c r="O578" s="12"/>
      <c r="P578" s="12"/>
    </row>
    <row r="579" spans="1:16" x14ac:dyDescent="0.2">
      <c r="A579" s="36" t="s">
        <v>1811</v>
      </c>
      <c r="B579" s="27" t="s">
        <v>450</v>
      </c>
      <c r="C579" s="21">
        <v>1424732</v>
      </c>
      <c r="D579" s="21">
        <v>0</v>
      </c>
      <c r="E579" s="21">
        <v>0</v>
      </c>
      <c r="F579" s="21">
        <v>0</v>
      </c>
      <c r="G579" s="21">
        <v>0</v>
      </c>
      <c r="H579" s="21">
        <v>1424732</v>
      </c>
      <c r="I579" s="21">
        <v>610500</v>
      </c>
      <c r="J579" s="21">
        <v>610500</v>
      </c>
      <c r="K579" s="21">
        <v>610500</v>
      </c>
      <c r="L579" s="21">
        <v>610500</v>
      </c>
      <c r="M579" s="21">
        <v>814232</v>
      </c>
      <c r="N579" s="12"/>
      <c r="O579" s="12"/>
      <c r="P579" s="12"/>
    </row>
    <row r="580" spans="1:16" x14ac:dyDescent="0.2">
      <c r="A580" s="36" t="s">
        <v>1812</v>
      </c>
      <c r="B580" s="27" t="s">
        <v>21</v>
      </c>
      <c r="C580" s="21">
        <v>1424732</v>
      </c>
      <c r="D580" s="21">
        <v>0</v>
      </c>
      <c r="E580" s="21">
        <v>0</v>
      </c>
      <c r="F580" s="21">
        <v>0</v>
      </c>
      <c r="G580" s="21">
        <v>0</v>
      </c>
      <c r="H580" s="21">
        <v>1424732</v>
      </c>
      <c r="I580" s="21">
        <v>610500</v>
      </c>
      <c r="J580" s="21">
        <v>610500</v>
      </c>
      <c r="K580" s="21">
        <v>610500</v>
      </c>
      <c r="L580" s="21">
        <v>610500</v>
      </c>
      <c r="M580" s="21">
        <v>814232</v>
      </c>
      <c r="N580" s="12"/>
      <c r="O580" s="12"/>
      <c r="P580" s="12"/>
    </row>
    <row r="581" spans="1:16" x14ac:dyDescent="0.2">
      <c r="A581" s="36" t="s">
        <v>1813</v>
      </c>
      <c r="B581" s="27" t="s">
        <v>451</v>
      </c>
      <c r="C581" s="21">
        <v>2849465</v>
      </c>
      <c r="D581" s="21">
        <v>0</v>
      </c>
      <c r="E581" s="21">
        <v>0</v>
      </c>
      <c r="F581" s="21">
        <v>0</v>
      </c>
      <c r="G581" s="21">
        <v>0</v>
      </c>
      <c r="H581" s="21">
        <v>2849465</v>
      </c>
      <c r="I581" s="21">
        <v>1220100</v>
      </c>
      <c r="J581" s="21">
        <v>1220100</v>
      </c>
      <c r="K581" s="21">
        <v>1220100</v>
      </c>
      <c r="L581" s="21">
        <v>1220100</v>
      </c>
      <c r="M581" s="21">
        <v>1629365</v>
      </c>
      <c r="N581" s="12"/>
      <c r="O581" s="12"/>
      <c r="P581" s="12"/>
    </row>
    <row r="582" spans="1:16" x14ac:dyDescent="0.2">
      <c r="A582" s="36" t="s">
        <v>1814</v>
      </c>
      <c r="B582" s="27" t="s">
        <v>21</v>
      </c>
      <c r="C582" s="21">
        <v>2849465</v>
      </c>
      <c r="D582" s="21">
        <v>0</v>
      </c>
      <c r="E582" s="21">
        <v>0</v>
      </c>
      <c r="F582" s="21">
        <v>0</v>
      </c>
      <c r="G582" s="21">
        <v>0</v>
      </c>
      <c r="H582" s="21">
        <v>2849465</v>
      </c>
      <c r="I582" s="21">
        <v>1220100</v>
      </c>
      <c r="J582" s="21">
        <v>1220100</v>
      </c>
      <c r="K582" s="21">
        <v>1220100</v>
      </c>
      <c r="L582" s="21">
        <v>1220100</v>
      </c>
      <c r="M582" s="21">
        <v>1629365</v>
      </c>
      <c r="N582" s="12"/>
      <c r="O582" s="12"/>
      <c r="P582" s="12"/>
    </row>
    <row r="583" spans="1:16" x14ac:dyDescent="0.2">
      <c r="A583" s="36" t="s">
        <v>1815</v>
      </c>
      <c r="B583" s="27" t="s">
        <v>699</v>
      </c>
      <c r="C583" s="21">
        <v>11397859</v>
      </c>
      <c r="D583" s="21">
        <v>0</v>
      </c>
      <c r="E583" s="21">
        <v>0</v>
      </c>
      <c r="F583" s="21">
        <v>0</v>
      </c>
      <c r="G583" s="21">
        <v>0</v>
      </c>
      <c r="H583" s="21">
        <v>11397859</v>
      </c>
      <c r="I583" s="21">
        <v>4879500</v>
      </c>
      <c r="J583" s="21">
        <v>4879500</v>
      </c>
      <c r="K583" s="21">
        <v>4879500</v>
      </c>
      <c r="L583" s="21">
        <v>4879500</v>
      </c>
      <c r="M583" s="21">
        <v>6518359</v>
      </c>
      <c r="N583" s="12"/>
      <c r="O583" s="12"/>
      <c r="P583" s="12"/>
    </row>
    <row r="584" spans="1:16" x14ac:dyDescent="0.2">
      <c r="A584" s="36" t="s">
        <v>1816</v>
      </c>
      <c r="B584" s="27" t="s">
        <v>21</v>
      </c>
      <c r="C584" s="21">
        <v>11397859</v>
      </c>
      <c r="D584" s="21">
        <v>0</v>
      </c>
      <c r="E584" s="21">
        <v>0</v>
      </c>
      <c r="F584" s="21">
        <v>0</v>
      </c>
      <c r="G584" s="21">
        <v>0</v>
      </c>
      <c r="H584" s="21">
        <v>11397859</v>
      </c>
      <c r="I584" s="21">
        <v>4879500</v>
      </c>
      <c r="J584" s="21">
        <v>4879500</v>
      </c>
      <c r="K584" s="21">
        <v>4879500</v>
      </c>
      <c r="L584" s="21">
        <v>4879500</v>
      </c>
      <c r="M584" s="21">
        <v>6518359</v>
      </c>
      <c r="N584" s="12"/>
      <c r="O584" s="12"/>
      <c r="P584" s="12"/>
    </row>
    <row r="585" spans="1:16" x14ac:dyDescent="0.2">
      <c r="A585" s="36" t="s">
        <v>700</v>
      </c>
      <c r="B585" s="27" t="s">
        <v>701</v>
      </c>
      <c r="C585" s="21">
        <v>10892769490</v>
      </c>
      <c r="D585" s="21">
        <v>3798274519</v>
      </c>
      <c r="E585" s="21">
        <v>0</v>
      </c>
      <c r="F585" s="21">
        <v>1113496518</v>
      </c>
      <c r="G585" s="21">
        <v>499496518</v>
      </c>
      <c r="H585" s="21">
        <v>15305044009</v>
      </c>
      <c r="I585" s="21">
        <v>10482148393</v>
      </c>
      <c r="J585" s="21">
        <v>5335697575.1499996</v>
      </c>
      <c r="K585" s="21">
        <v>523095816.25999999</v>
      </c>
      <c r="L585" s="21">
        <v>439079425.08999997</v>
      </c>
      <c r="M585" s="21">
        <v>4822895616</v>
      </c>
      <c r="N585" s="12"/>
      <c r="O585" s="12"/>
      <c r="P585" s="12"/>
    </row>
    <row r="586" spans="1:16" x14ac:dyDescent="0.2">
      <c r="A586" s="36" t="s">
        <v>702</v>
      </c>
      <c r="B586" s="27" t="s">
        <v>35</v>
      </c>
      <c r="C586" s="21">
        <v>10892769490</v>
      </c>
      <c r="D586" s="21">
        <v>3798274519</v>
      </c>
      <c r="E586" s="21">
        <v>0</v>
      </c>
      <c r="F586" s="21">
        <v>1113496518</v>
      </c>
      <c r="G586" s="21">
        <v>499496518</v>
      </c>
      <c r="H586" s="21">
        <v>15305044009</v>
      </c>
      <c r="I586" s="21">
        <v>10482148393</v>
      </c>
      <c r="J586" s="21">
        <v>5335697575.1499996</v>
      </c>
      <c r="K586" s="21">
        <v>523095816.25999999</v>
      </c>
      <c r="L586" s="21">
        <v>439079425.08999997</v>
      </c>
      <c r="M586" s="21">
        <v>4822895616</v>
      </c>
      <c r="N586" s="12"/>
      <c r="O586" s="12"/>
      <c r="P586" s="12"/>
    </row>
    <row r="587" spans="1:16" x14ac:dyDescent="0.2">
      <c r="A587" s="36" t="s">
        <v>703</v>
      </c>
      <c r="B587" s="27" t="s">
        <v>161</v>
      </c>
      <c r="C587" s="21">
        <v>10892769490</v>
      </c>
      <c r="D587" s="21">
        <v>3798274519</v>
      </c>
      <c r="E587" s="21">
        <v>0</v>
      </c>
      <c r="F587" s="21">
        <v>1113496518</v>
      </c>
      <c r="G587" s="21">
        <v>499496518</v>
      </c>
      <c r="H587" s="21">
        <v>15305044009</v>
      </c>
      <c r="I587" s="21">
        <v>10482148393</v>
      </c>
      <c r="J587" s="21">
        <v>5335697575.1499996</v>
      </c>
      <c r="K587" s="21">
        <v>523095816.25999999</v>
      </c>
      <c r="L587" s="21">
        <v>439079425.08999997</v>
      </c>
      <c r="M587" s="21">
        <v>4822895616</v>
      </c>
      <c r="N587" s="12"/>
      <c r="O587" s="12"/>
      <c r="P587" s="12"/>
    </row>
    <row r="588" spans="1:16" x14ac:dyDescent="0.2">
      <c r="A588" s="36" t="s">
        <v>704</v>
      </c>
      <c r="B588" s="27" t="s">
        <v>461</v>
      </c>
      <c r="C588" s="21">
        <v>10892769490</v>
      </c>
      <c r="D588" s="21">
        <v>3798274519</v>
      </c>
      <c r="E588" s="21">
        <v>0</v>
      </c>
      <c r="F588" s="21">
        <v>1113496518</v>
      </c>
      <c r="G588" s="21">
        <v>499496518</v>
      </c>
      <c r="H588" s="21">
        <v>15305044009</v>
      </c>
      <c r="I588" s="21">
        <v>10482148393</v>
      </c>
      <c r="J588" s="21">
        <v>5335697575.1499996</v>
      </c>
      <c r="K588" s="21">
        <v>523095816.25999999</v>
      </c>
      <c r="L588" s="21">
        <v>439079425.08999997</v>
      </c>
      <c r="M588" s="21">
        <v>4822895616</v>
      </c>
      <c r="N588" s="12"/>
      <c r="O588" s="12"/>
      <c r="P588" s="12"/>
    </row>
    <row r="589" spans="1:16" x14ac:dyDescent="0.2">
      <c r="A589" s="36" t="s">
        <v>705</v>
      </c>
      <c r="B589" s="27" t="s">
        <v>463</v>
      </c>
      <c r="C589" s="21">
        <v>10892769490</v>
      </c>
      <c r="D589" s="21">
        <v>3798274519</v>
      </c>
      <c r="E589" s="21">
        <v>0</v>
      </c>
      <c r="F589" s="21">
        <v>1113496518</v>
      </c>
      <c r="G589" s="21">
        <v>499496518</v>
      </c>
      <c r="H589" s="21">
        <v>15305044009</v>
      </c>
      <c r="I589" s="21">
        <v>10482148393</v>
      </c>
      <c r="J589" s="21">
        <v>5335697575.1499996</v>
      </c>
      <c r="K589" s="21">
        <v>523095816.25999999</v>
      </c>
      <c r="L589" s="21">
        <v>439079425.08999997</v>
      </c>
      <c r="M589" s="21">
        <v>4822895616</v>
      </c>
      <c r="N589" s="12"/>
      <c r="O589" s="12"/>
      <c r="P589" s="12"/>
    </row>
    <row r="590" spans="1:16" x14ac:dyDescent="0.2">
      <c r="A590" s="36" t="s">
        <v>706</v>
      </c>
      <c r="B590" s="27" t="s">
        <v>707</v>
      </c>
      <c r="C590" s="21">
        <v>10505393537</v>
      </c>
      <c r="D590" s="21">
        <v>3798274519</v>
      </c>
      <c r="E590" s="21">
        <v>0</v>
      </c>
      <c r="F590" s="21">
        <v>1066774418</v>
      </c>
      <c r="G590" s="21">
        <v>499496518</v>
      </c>
      <c r="H590" s="21">
        <v>14870945956</v>
      </c>
      <c r="I590" s="21">
        <v>10392222793</v>
      </c>
      <c r="J590" s="21">
        <v>5305771975.1499996</v>
      </c>
      <c r="K590" s="21">
        <v>514133016.25999999</v>
      </c>
      <c r="L590" s="21">
        <v>430116625.08999997</v>
      </c>
      <c r="M590" s="21">
        <v>4478723163</v>
      </c>
      <c r="N590" s="12"/>
      <c r="O590" s="12"/>
      <c r="P590" s="12"/>
    </row>
    <row r="591" spans="1:16" x14ac:dyDescent="0.2">
      <c r="A591" s="36" t="s">
        <v>708</v>
      </c>
      <c r="B591" s="27" t="s">
        <v>709</v>
      </c>
      <c r="C591" s="21">
        <v>984165200</v>
      </c>
      <c r="D591" s="21">
        <v>0</v>
      </c>
      <c r="E591" s="21">
        <v>0</v>
      </c>
      <c r="F591" s="21">
        <v>40000000</v>
      </c>
      <c r="G591" s="21">
        <v>492774418</v>
      </c>
      <c r="H591" s="21">
        <v>531390782</v>
      </c>
      <c r="I591" s="21">
        <v>284788000</v>
      </c>
      <c r="J591" s="21">
        <v>182784000</v>
      </c>
      <c r="K591" s="21">
        <v>30372000</v>
      </c>
      <c r="L591" s="21">
        <v>25872000</v>
      </c>
      <c r="M591" s="21">
        <v>246602782</v>
      </c>
      <c r="N591" s="12"/>
      <c r="O591" s="12"/>
      <c r="P591" s="12"/>
    </row>
    <row r="592" spans="1:16" x14ac:dyDescent="0.2">
      <c r="A592" s="36" t="s">
        <v>710</v>
      </c>
      <c r="B592" s="27" t="s">
        <v>47</v>
      </c>
      <c r="C592" s="21">
        <v>600000000</v>
      </c>
      <c r="D592" s="21">
        <v>0</v>
      </c>
      <c r="E592" s="21">
        <v>0</v>
      </c>
      <c r="F592" s="21">
        <v>0</v>
      </c>
      <c r="G592" s="21">
        <v>390000000</v>
      </c>
      <c r="H592" s="21">
        <v>210000000</v>
      </c>
      <c r="I592" s="21">
        <v>105108000</v>
      </c>
      <c r="J592" s="21">
        <v>73104000</v>
      </c>
      <c r="K592" s="21">
        <v>27702000</v>
      </c>
      <c r="L592" s="21">
        <v>23202000</v>
      </c>
      <c r="M592" s="21">
        <v>104892000</v>
      </c>
      <c r="N592" s="12"/>
      <c r="O592" s="12"/>
      <c r="P592" s="12"/>
    </row>
    <row r="593" spans="1:16" x14ac:dyDescent="0.2">
      <c r="A593" s="36" t="s">
        <v>711</v>
      </c>
      <c r="B593" s="27" t="s">
        <v>712</v>
      </c>
      <c r="C593" s="21">
        <v>50000000</v>
      </c>
      <c r="D593" s="21">
        <v>0</v>
      </c>
      <c r="E593" s="21">
        <v>0</v>
      </c>
      <c r="F593" s="21">
        <v>0</v>
      </c>
      <c r="G593" s="21">
        <v>40000000</v>
      </c>
      <c r="H593" s="21">
        <v>10000000</v>
      </c>
      <c r="I593" s="21">
        <v>0</v>
      </c>
      <c r="J593" s="21">
        <v>0</v>
      </c>
      <c r="K593" s="21">
        <v>0</v>
      </c>
      <c r="L593" s="21">
        <v>0</v>
      </c>
      <c r="M593" s="21">
        <v>10000000</v>
      </c>
      <c r="N593" s="12"/>
      <c r="O593" s="12"/>
      <c r="P593" s="12"/>
    </row>
    <row r="594" spans="1:16" ht="25.5" x14ac:dyDescent="0.2">
      <c r="A594" s="36" t="s">
        <v>713</v>
      </c>
      <c r="B594" s="38" t="s">
        <v>714</v>
      </c>
      <c r="C594" s="21">
        <v>350000000</v>
      </c>
      <c r="D594" s="21">
        <v>0</v>
      </c>
      <c r="E594" s="21">
        <v>0</v>
      </c>
      <c r="F594" s="21">
        <v>0</v>
      </c>
      <c r="G594" s="21">
        <v>350000000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12"/>
      <c r="O594" s="12"/>
      <c r="P594" s="12"/>
    </row>
    <row r="595" spans="1:16" x14ac:dyDescent="0.2">
      <c r="A595" s="36" t="s">
        <v>715</v>
      </c>
      <c r="B595" s="27" t="s">
        <v>716</v>
      </c>
      <c r="C595" s="21">
        <v>200000000</v>
      </c>
      <c r="D595" s="21">
        <v>0</v>
      </c>
      <c r="E595" s="21">
        <v>0</v>
      </c>
      <c r="F595" s="21">
        <v>0</v>
      </c>
      <c r="G595" s="21">
        <v>0</v>
      </c>
      <c r="H595" s="21">
        <v>200000000</v>
      </c>
      <c r="I595" s="21">
        <v>105108000</v>
      </c>
      <c r="J595" s="21">
        <v>73104000</v>
      </c>
      <c r="K595" s="21">
        <v>27702000</v>
      </c>
      <c r="L595" s="21">
        <v>23202000</v>
      </c>
      <c r="M595" s="21">
        <v>94892000</v>
      </c>
      <c r="N595" s="12"/>
      <c r="O595" s="12"/>
      <c r="P595" s="12"/>
    </row>
    <row r="596" spans="1:16" x14ac:dyDescent="0.2">
      <c r="A596" s="36" t="s">
        <v>717</v>
      </c>
      <c r="B596" s="27" t="s">
        <v>718</v>
      </c>
      <c r="C596" s="21">
        <v>284165200</v>
      </c>
      <c r="D596" s="21">
        <v>0</v>
      </c>
      <c r="E596" s="21">
        <v>0</v>
      </c>
      <c r="F596" s="21">
        <v>40000000</v>
      </c>
      <c r="G596" s="21">
        <v>40000000</v>
      </c>
      <c r="H596" s="21">
        <v>284165200</v>
      </c>
      <c r="I596" s="21">
        <v>179680000</v>
      </c>
      <c r="J596" s="21">
        <v>109680000</v>
      </c>
      <c r="K596" s="21">
        <v>2670000</v>
      </c>
      <c r="L596" s="21">
        <v>2670000</v>
      </c>
      <c r="M596" s="21">
        <v>104485200</v>
      </c>
      <c r="N596" s="12"/>
      <c r="O596" s="12"/>
      <c r="P596" s="12"/>
    </row>
    <row r="597" spans="1:16" ht="38.25" x14ac:dyDescent="0.2">
      <c r="A597" s="36" t="s">
        <v>719</v>
      </c>
      <c r="B597" s="38" t="s">
        <v>720</v>
      </c>
      <c r="C597" s="21">
        <v>54230000</v>
      </c>
      <c r="D597" s="21">
        <v>0</v>
      </c>
      <c r="E597" s="21">
        <v>0</v>
      </c>
      <c r="F597" s="21">
        <v>0</v>
      </c>
      <c r="G597" s="21">
        <v>0</v>
      </c>
      <c r="H597" s="21">
        <v>54230000</v>
      </c>
      <c r="I597" s="21">
        <v>0</v>
      </c>
      <c r="J597" s="21">
        <v>0</v>
      </c>
      <c r="K597" s="21">
        <v>0</v>
      </c>
      <c r="L597" s="21">
        <v>0</v>
      </c>
      <c r="M597" s="21">
        <v>54230000</v>
      </c>
      <c r="N597" s="12"/>
      <c r="O597" s="12"/>
      <c r="P597" s="12"/>
    </row>
    <row r="598" spans="1:16" ht="25.5" x14ac:dyDescent="0.2">
      <c r="A598" s="36" t="s">
        <v>721</v>
      </c>
      <c r="B598" s="38" t="s">
        <v>722</v>
      </c>
      <c r="C598" s="21">
        <v>67245200</v>
      </c>
      <c r="D598" s="21">
        <v>0</v>
      </c>
      <c r="E598" s="21">
        <v>0</v>
      </c>
      <c r="F598" s="21">
        <v>40000000</v>
      </c>
      <c r="G598" s="21">
        <v>0</v>
      </c>
      <c r="H598" s="21">
        <v>107245200</v>
      </c>
      <c r="I598" s="21">
        <v>99000000</v>
      </c>
      <c r="J598" s="21">
        <v>99000000</v>
      </c>
      <c r="K598" s="21">
        <v>0</v>
      </c>
      <c r="L598" s="21">
        <v>0</v>
      </c>
      <c r="M598" s="21">
        <v>8245200</v>
      </c>
      <c r="N598" s="12"/>
      <c r="O598" s="12"/>
      <c r="P598" s="12"/>
    </row>
    <row r="599" spans="1:16" ht="25.5" x14ac:dyDescent="0.2">
      <c r="A599" s="36" t="s">
        <v>723</v>
      </c>
      <c r="B599" s="38" t="s">
        <v>724</v>
      </c>
      <c r="C599" s="21">
        <v>108460000</v>
      </c>
      <c r="D599" s="21">
        <v>0</v>
      </c>
      <c r="E599" s="21">
        <v>0</v>
      </c>
      <c r="F599" s="21">
        <v>0</v>
      </c>
      <c r="G599" s="21">
        <v>40000000</v>
      </c>
      <c r="H599" s="21">
        <v>68460000</v>
      </c>
      <c r="I599" s="21">
        <v>40680000</v>
      </c>
      <c r="J599" s="21">
        <v>10680000</v>
      </c>
      <c r="K599" s="21">
        <v>2670000</v>
      </c>
      <c r="L599" s="21">
        <v>2670000</v>
      </c>
      <c r="M599" s="21">
        <v>27780000</v>
      </c>
      <c r="N599" s="12"/>
      <c r="O599" s="12"/>
      <c r="P599" s="12"/>
    </row>
    <row r="600" spans="1:16" x14ac:dyDescent="0.2">
      <c r="A600" s="36" t="s">
        <v>725</v>
      </c>
      <c r="B600" s="27" t="s">
        <v>712</v>
      </c>
      <c r="C600" s="21">
        <v>54230000</v>
      </c>
      <c r="D600" s="21">
        <v>0</v>
      </c>
      <c r="E600" s="21">
        <v>0</v>
      </c>
      <c r="F600" s="21">
        <v>0</v>
      </c>
      <c r="G600" s="21">
        <v>0</v>
      </c>
      <c r="H600" s="21">
        <v>54230000</v>
      </c>
      <c r="I600" s="21">
        <v>40000000</v>
      </c>
      <c r="J600" s="21">
        <v>0</v>
      </c>
      <c r="K600" s="21">
        <v>0</v>
      </c>
      <c r="L600" s="21">
        <v>0</v>
      </c>
      <c r="M600" s="21">
        <v>14230000</v>
      </c>
      <c r="N600" s="12"/>
      <c r="O600" s="12"/>
      <c r="P600" s="12"/>
    </row>
    <row r="601" spans="1:16" x14ac:dyDescent="0.2">
      <c r="A601" s="36" t="s">
        <v>726</v>
      </c>
      <c r="B601" s="27" t="s">
        <v>727</v>
      </c>
      <c r="C601" s="21">
        <v>100000000</v>
      </c>
      <c r="D601" s="21">
        <v>0</v>
      </c>
      <c r="E601" s="21">
        <v>0</v>
      </c>
      <c r="F601" s="21">
        <v>0</v>
      </c>
      <c r="G601" s="21">
        <v>62774418</v>
      </c>
      <c r="H601" s="21">
        <v>37225582</v>
      </c>
      <c r="I601" s="21">
        <v>0</v>
      </c>
      <c r="J601" s="21">
        <v>0</v>
      </c>
      <c r="K601" s="21">
        <v>0</v>
      </c>
      <c r="L601" s="21">
        <v>0</v>
      </c>
      <c r="M601" s="21">
        <v>37225582</v>
      </c>
      <c r="N601" s="12"/>
      <c r="O601" s="12"/>
      <c r="P601" s="12"/>
    </row>
    <row r="602" spans="1:16" ht="25.5" x14ac:dyDescent="0.2">
      <c r="A602" s="36" t="s">
        <v>728</v>
      </c>
      <c r="B602" s="38" t="s">
        <v>729</v>
      </c>
      <c r="C602" s="21">
        <v>100000000</v>
      </c>
      <c r="D602" s="21">
        <v>0</v>
      </c>
      <c r="E602" s="21">
        <v>0</v>
      </c>
      <c r="F602" s="21">
        <v>0</v>
      </c>
      <c r="G602" s="21">
        <v>62774418</v>
      </c>
      <c r="H602" s="21">
        <v>37225582</v>
      </c>
      <c r="I602" s="21">
        <v>0</v>
      </c>
      <c r="J602" s="21">
        <v>0</v>
      </c>
      <c r="K602" s="21">
        <v>0</v>
      </c>
      <c r="L602" s="21">
        <v>0</v>
      </c>
      <c r="M602" s="21">
        <v>37225582</v>
      </c>
      <c r="N602" s="12"/>
      <c r="O602" s="12"/>
      <c r="P602" s="12"/>
    </row>
    <row r="603" spans="1:16" x14ac:dyDescent="0.2">
      <c r="A603" s="36" t="s">
        <v>730</v>
      </c>
      <c r="B603" s="27" t="s">
        <v>731</v>
      </c>
      <c r="C603" s="21">
        <v>193058800</v>
      </c>
      <c r="D603" s="21">
        <v>0</v>
      </c>
      <c r="E603" s="21">
        <v>0</v>
      </c>
      <c r="F603" s="21">
        <v>0</v>
      </c>
      <c r="G603" s="21">
        <v>0</v>
      </c>
      <c r="H603" s="21">
        <v>193058800</v>
      </c>
      <c r="I603" s="21">
        <v>0</v>
      </c>
      <c r="J603" s="21">
        <v>0</v>
      </c>
      <c r="K603" s="21">
        <v>0</v>
      </c>
      <c r="L603" s="21">
        <v>0</v>
      </c>
      <c r="M603" s="21">
        <v>193058800</v>
      </c>
      <c r="N603" s="12"/>
      <c r="O603" s="12"/>
      <c r="P603" s="12"/>
    </row>
    <row r="604" spans="1:16" x14ac:dyDescent="0.2">
      <c r="A604" s="36" t="s">
        <v>732</v>
      </c>
      <c r="B604" s="27" t="s">
        <v>718</v>
      </c>
      <c r="C604" s="21">
        <v>193058800</v>
      </c>
      <c r="D604" s="21">
        <v>0</v>
      </c>
      <c r="E604" s="21">
        <v>0</v>
      </c>
      <c r="F604" s="21">
        <v>0</v>
      </c>
      <c r="G604" s="21">
        <v>0</v>
      </c>
      <c r="H604" s="21">
        <v>193058800</v>
      </c>
      <c r="I604" s="21">
        <v>0</v>
      </c>
      <c r="J604" s="21">
        <v>0</v>
      </c>
      <c r="K604" s="21">
        <v>0</v>
      </c>
      <c r="L604" s="21">
        <v>0</v>
      </c>
      <c r="M604" s="21">
        <v>193058800</v>
      </c>
      <c r="N604" s="12"/>
      <c r="O604" s="12"/>
      <c r="P604" s="12"/>
    </row>
    <row r="605" spans="1:16" ht="38.25" x14ac:dyDescent="0.2">
      <c r="A605" s="36" t="s">
        <v>733</v>
      </c>
      <c r="B605" s="38" t="s">
        <v>734</v>
      </c>
      <c r="C605" s="21">
        <v>137684547</v>
      </c>
      <c r="D605" s="21">
        <v>0</v>
      </c>
      <c r="E605" s="21">
        <v>0</v>
      </c>
      <c r="F605" s="21">
        <v>0</v>
      </c>
      <c r="G605" s="21">
        <v>0</v>
      </c>
      <c r="H605" s="21">
        <v>137684547</v>
      </c>
      <c r="I605" s="21">
        <v>0</v>
      </c>
      <c r="J605" s="21">
        <v>0</v>
      </c>
      <c r="K605" s="21">
        <v>0</v>
      </c>
      <c r="L605" s="21">
        <v>0</v>
      </c>
      <c r="M605" s="21">
        <v>137684547</v>
      </c>
      <c r="N605" s="12"/>
      <c r="O605" s="12"/>
      <c r="P605" s="12"/>
    </row>
    <row r="606" spans="1:16" ht="38.25" x14ac:dyDescent="0.2">
      <c r="A606" s="36" t="s">
        <v>735</v>
      </c>
      <c r="B606" s="38" t="s">
        <v>736</v>
      </c>
      <c r="C606" s="21">
        <v>55374253</v>
      </c>
      <c r="D606" s="21">
        <v>0</v>
      </c>
      <c r="E606" s="21">
        <v>0</v>
      </c>
      <c r="F606" s="21">
        <v>0</v>
      </c>
      <c r="G606" s="21">
        <v>0</v>
      </c>
      <c r="H606" s="21">
        <v>55374253</v>
      </c>
      <c r="I606" s="21">
        <v>0</v>
      </c>
      <c r="J606" s="21">
        <v>0</v>
      </c>
      <c r="K606" s="21">
        <v>0</v>
      </c>
      <c r="L606" s="21">
        <v>0</v>
      </c>
      <c r="M606" s="21">
        <v>55374253</v>
      </c>
      <c r="N606" s="12"/>
      <c r="O606" s="12"/>
      <c r="P606" s="12"/>
    </row>
    <row r="607" spans="1:16" x14ac:dyDescent="0.2">
      <c r="A607" s="36" t="s">
        <v>737</v>
      </c>
      <c r="B607" s="27" t="s">
        <v>738</v>
      </c>
      <c r="C607" s="21">
        <v>367175992</v>
      </c>
      <c r="D607" s="21">
        <v>0</v>
      </c>
      <c r="E607" s="21">
        <v>0</v>
      </c>
      <c r="F607" s="21">
        <v>164000000</v>
      </c>
      <c r="G607" s="21">
        <v>6722100</v>
      </c>
      <c r="H607" s="21">
        <v>524453892</v>
      </c>
      <c r="I607" s="21">
        <v>493000000</v>
      </c>
      <c r="J607" s="21">
        <v>174996220.15000001</v>
      </c>
      <c r="K607" s="21">
        <v>57547005.259999998</v>
      </c>
      <c r="L607" s="21">
        <v>27633595.09</v>
      </c>
      <c r="M607" s="21">
        <v>31453892</v>
      </c>
      <c r="N607" s="12"/>
      <c r="O607" s="12"/>
      <c r="P607" s="12"/>
    </row>
    <row r="608" spans="1:16" x14ac:dyDescent="0.2">
      <c r="A608" s="36" t="s">
        <v>739</v>
      </c>
      <c r="B608" s="27" t="s">
        <v>47</v>
      </c>
      <c r="C608" s="21">
        <v>200000000</v>
      </c>
      <c r="D608" s="21">
        <v>0</v>
      </c>
      <c r="E608" s="21">
        <v>0</v>
      </c>
      <c r="F608" s="21">
        <v>164000000</v>
      </c>
      <c r="G608" s="21">
        <v>6722100</v>
      </c>
      <c r="H608" s="21">
        <v>357277900</v>
      </c>
      <c r="I608" s="21">
        <v>357000000</v>
      </c>
      <c r="J608" s="21">
        <v>174996220.15000001</v>
      </c>
      <c r="K608" s="21">
        <v>57547005.259999998</v>
      </c>
      <c r="L608" s="21">
        <v>27633595.09</v>
      </c>
      <c r="M608" s="21">
        <v>277900</v>
      </c>
      <c r="N608" s="12"/>
      <c r="O608" s="12"/>
      <c r="P608" s="12"/>
    </row>
    <row r="609" spans="1:16" x14ac:dyDescent="0.2">
      <c r="A609" s="36" t="s">
        <v>740</v>
      </c>
      <c r="B609" s="27" t="s">
        <v>741</v>
      </c>
      <c r="C609" s="21">
        <v>200000000</v>
      </c>
      <c r="D609" s="21">
        <v>0</v>
      </c>
      <c r="E609" s="21">
        <v>0</v>
      </c>
      <c r="F609" s="21">
        <v>164000000</v>
      </c>
      <c r="G609" s="21">
        <v>6722100</v>
      </c>
      <c r="H609" s="21">
        <v>357277900</v>
      </c>
      <c r="I609" s="21">
        <v>357000000</v>
      </c>
      <c r="J609" s="21">
        <v>174996220.15000001</v>
      </c>
      <c r="K609" s="21">
        <v>57547005.259999998</v>
      </c>
      <c r="L609" s="21">
        <v>27633595.09</v>
      </c>
      <c r="M609" s="21">
        <v>277900</v>
      </c>
      <c r="N609" s="12"/>
      <c r="O609" s="12"/>
      <c r="P609" s="12"/>
    </row>
    <row r="610" spans="1:16" x14ac:dyDescent="0.2">
      <c r="A610" s="36" t="s">
        <v>742</v>
      </c>
      <c r="B610" s="27" t="s">
        <v>472</v>
      </c>
      <c r="C610" s="21">
        <v>0</v>
      </c>
      <c r="D610" s="21">
        <v>0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12"/>
      <c r="O610" s="12"/>
      <c r="P610" s="12"/>
    </row>
    <row r="611" spans="1:16" x14ac:dyDescent="0.2">
      <c r="A611" s="36" t="s">
        <v>743</v>
      </c>
      <c r="B611" s="27" t="s">
        <v>741</v>
      </c>
      <c r="C611" s="21">
        <v>0</v>
      </c>
      <c r="D611" s="21">
        <v>0</v>
      </c>
      <c r="E611" s="21">
        <v>0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12"/>
      <c r="O611" s="12"/>
      <c r="P611" s="12"/>
    </row>
    <row r="612" spans="1:16" x14ac:dyDescent="0.2">
      <c r="A612" s="36" t="s">
        <v>744</v>
      </c>
      <c r="B612" s="27" t="s">
        <v>718</v>
      </c>
      <c r="C612" s="21">
        <v>167175992</v>
      </c>
      <c r="D612" s="21">
        <v>0</v>
      </c>
      <c r="E612" s="21">
        <v>0</v>
      </c>
      <c r="F612" s="21">
        <v>0</v>
      </c>
      <c r="G612" s="21">
        <v>0</v>
      </c>
      <c r="H612" s="21">
        <v>167175992</v>
      </c>
      <c r="I612" s="21">
        <v>136000000</v>
      </c>
      <c r="J612" s="21">
        <v>0</v>
      </c>
      <c r="K612" s="21">
        <v>0</v>
      </c>
      <c r="L612" s="21">
        <v>0</v>
      </c>
      <c r="M612" s="21">
        <v>31175992</v>
      </c>
      <c r="N612" s="12"/>
      <c r="O612" s="12"/>
      <c r="P612" s="12"/>
    </row>
    <row r="613" spans="1:16" x14ac:dyDescent="0.2">
      <c r="A613" s="36" t="s">
        <v>745</v>
      </c>
      <c r="B613" s="27" t="s">
        <v>741</v>
      </c>
      <c r="C613" s="21">
        <v>58715992</v>
      </c>
      <c r="D613" s="21">
        <v>0</v>
      </c>
      <c r="E613" s="21">
        <v>0</v>
      </c>
      <c r="F613" s="21">
        <v>0</v>
      </c>
      <c r="G613" s="21">
        <v>0</v>
      </c>
      <c r="H613" s="21">
        <v>58715992</v>
      </c>
      <c r="I613" s="21">
        <v>36000000</v>
      </c>
      <c r="J613" s="21">
        <v>0</v>
      </c>
      <c r="K613" s="21">
        <v>0</v>
      </c>
      <c r="L613" s="21">
        <v>0</v>
      </c>
      <c r="M613" s="21">
        <v>22715992</v>
      </c>
      <c r="N613" s="12"/>
      <c r="O613" s="12"/>
      <c r="P613" s="12"/>
    </row>
    <row r="614" spans="1:16" ht="25.5" x14ac:dyDescent="0.2">
      <c r="A614" s="36" t="s">
        <v>746</v>
      </c>
      <c r="B614" s="38" t="s">
        <v>747</v>
      </c>
      <c r="C614" s="21">
        <v>108460000</v>
      </c>
      <c r="D614" s="21">
        <v>0</v>
      </c>
      <c r="E614" s="21">
        <v>0</v>
      </c>
      <c r="F614" s="21">
        <v>0</v>
      </c>
      <c r="G614" s="21">
        <v>0</v>
      </c>
      <c r="H614" s="21">
        <v>108460000</v>
      </c>
      <c r="I614" s="21">
        <v>100000000</v>
      </c>
      <c r="J614" s="21">
        <v>0</v>
      </c>
      <c r="K614" s="21">
        <v>0</v>
      </c>
      <c r="L614" s="21">
        <v>0</v>
      </c>
      <c r="M614" s="21">
        <v>8460000</v>
      </c>
      <c r="N614" s="12"/>
      <c r="O614" s="12"/>
      <c r="P614" s="12"/>
    </row>
    <row r="615" spans="1:16" ht="63.75" x14ac:dyDescent="0.2">
      <c r="A615" s="36" t="s">
        <v>748</v>
      </c>
      <c r="B615" s="38" t="s">
        <v>749</v>
      </c>
      <c r="C615" s="21">
        <v>0</v>
      </c>
      <c r="D615" s="21">
        <v>0</v>
      </c>
      <c r="E615" s="21">
        <v>0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  <c r="K615" s="21">
        <v>0</v>
      </c>
      <c r="L615" s="21">
        <v>0</v>
      </c>
      <c r="M615" s="21">
        <v>0</v>
      </c>
      <c r="N615" s="12"/>
      <c r="O615" s="12"/>
      <c r="P615" s="12"/>
    </row>
    <row r="616" spans="1:16" x14ac:dyDescent="0.2">
      <c r="A616" s="36" t="s">
        <v>750</v>
      </c>
      <c r="B616" s="27" t="s">
        <v>741</v>
      </c>
      <c r="C616" s="21">
        <v>0</v>
      </c>
      <c r="D616" s="21">
        <v>0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12"/>
      <c r="O616" s="12"/>
      <c r="P616" s="12"/>
    </row>
    <row r="617" spans="1:16" x14ac:dyDescent="0.2">
      <c r="A617" s="36" t="s">
        <v>751</v>
      </c>
      <c r="B617" s="27" t="s">
        <v>752</v>
      </c>
      <c r="C617" s="21">
        <v>0</v>
      </c>
      <c r="D617" s="21">
        <v>0</v>
      </c>
      <c r="E617" s="21">
        <v>0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12"/>
      <c r="O617" s="12"/>
      <c r="P617" s="12"/>
    </row>
    <row r="618" spans="1:16" ht="25.5" x14ac:dyDescent="0.2">
      <c r="A618" s="36" t="s">
        <v>753</v>
      </c>
      <c r="B618" s="38" t="s">
        <v>747</v>
      </c>
      <c r="C618" s="21">
        <v>0</v>
      </c>
      <c r="D618" s="21">
        <v>0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  <c r="K618" s="21">
        <v>0</v>
      </c>
      <c r="L618" s="21">
        <v>0</v>
      </c>
      <c r="M618" s="21">
        <v>0</v>
      </c>
      <c r="N618" s="12"/>
      <c r="O618" s="12"/>
      <c r="P618" s="12"/>
    </row>
    <row r="619" spans="1:16" x14ac:dyDescent="0.2">
      <c r="A619" s="36" t="s">
        <v>754</v>
      </c>
      <c r="B619" s="27" t="s">
        <v>755</v>
      </c>
      <c r="C619" s="21">
        <v>4535022936</v>
      </c>
      <c r="D619" s="21">
        <v>0</v>
      </c>
      <c r="E619" s="21">
        <v>0</v>
      </c>
      <c r="F619" s="21">
        <v>0</v>
      </c>
      <c r="G619" s="21">
        <v>0</v>
      </c>
      <c r="H619" s="21">
        <v>4535022936</v>
      </c>
      <c r="I619" s="21">
        <v>812148000</v>
      </c>
      <c r="J619" s="21">
        <v>373989481</v>
      </c>
      <c r="K619" s="21">
        <v>371072210</v>
      </c>
      <c r="L619" s="21">
        <v>371072210</v>
      </c>
      <c r="M619" s="21">
        <v>3722874936</v>
      </c>
      <c r="N619" s="12"/>
      <c r="O619" s="12"/>
      <c r="P619" s="12"/>
    </row>
    <row r="620" spans="1:16" x14ac:dyDescent="0.2">
      <c r="A620" s="36" t="s">
        <v>756</v>
      </c>
      <c r="B620" s="27" t="s">
        <v>718</v>
      </c>
      <c r="C620" s="21">
        <v>900218000</v>
      </c>
      <c r="D620" s="21">
        <v>0</v>
      </c>
      <c r="E620" s="21">
        <v>0</v>
      </c>
      <c r="F620" s="21">
        <v>0</v>
      </c>
      <c r="G620" s="21">
        <v>0</v>
      </c>
      <c r="H620" s="21">
        <v>900218000</v>
      </c>
      <c r="I620" s="21">
        <v>812148000</v>
      </c>
      <c r="J620" s="21">
        <v>373989481</v>
      </c>
      <c r="K620" s="21">
        <v>371072210</v>
      </c>
      <c r="L620" s="21">
        <v>371072210</v>
      </c>
      <c r="M620" s="21">
        <v>88070000</v>
      </c>
      <c r="N620" s="12"/>
      <c r="O620" s="12"/>
      <c r="P620" s="12"/>
    </row>
    <row r="621" spans="1:16" ht="25.5" x14ac:dyDescent="0.2">
      <c r="A621" s="36" t="s">
        <v>757</v>
      </c>
      <c r="B621" s="38" t="s">
        <v>758</v>
      </c>
      <c r="C621" s="21">
        <v>433840000</v>
      </c>
      <c r="D621" s="21">
        <v>0</v>
      </c>
      <c r="E621" s="21">
        <v>0</v>
      </c>
      <c r="F621" s="21">
        <v>0</v>
      </c>
      <c r="G621" s="21">
        <v>0</v>
      </c>
      <c r="H621" s="21">
        <v>433840000</v>
      </c>
      <c r="I621" s="21">
        <v>400000000</v>
      </c>
      <c r="J621" s="21">
        <v>156778070</v>
      </c>
      <c r="K621" s="21">
        <v>153860799</v>
      </c>
      <c r="L621" s="21">
        <v>153860799</v>
      </c>
      <c r="M621" s="21">
        <v>33840000</v>
      </c>
      <c r="N621" s="12"/>
      <c r="O621" s="12"/>
      <c r="P621" s="12"/>
    </row>
    <row r="622" spans="1:16" x14ac:dyDescent="0.2">
      <c r="A622" s="36" t="s">
        <v>759</v>
      </c>
      <c r="B622" s="27" t="s">
        <v>760</v>
      </c>
      <c r="C622" s="21">
        <v>412148000</v>
      </c>
      <c r="D622" s="21">
        <v>0</v>
      </c>
      <c r="E622" s="21">
        <v>0</v>
      </c>
      <c r="F622" s="21">
        <v>0</v>
      </c>
      <c r="G622" s="21">
        <v>0</v>
      </c>
      <c r="H622" s="21">
        <v>412148000</v>
      </c>
      <c r="I622" s="21">
        <v>412148000</v>
      </c>
      <c r="J622" s="21">
        <v>217211411</v>
      </c>
      <c r="K622" s="21">
        <v>217211411</v>
      </c>
      <c r="L622" s="21">
        <v>217211411</v>
      </c>
      <c r="M622" s="21">
        <v>0</v>
      </c>
      <c r="N622" s="12"/>
      <c r="O622" s="12"/>
      <c r="P622" s="12"/>
    </row>
    <row r="623" spans="1:16" x14ac:dyDescent="0.2">
      <c r="A623" s="36" t="s">
        <v>761</v>
      </c>
      <c r="B623" s="27" t="s">
        <v>762</v>
      </c>
      <c r="C623" s="21">
        <v>54230000</v>
      </c>
      <c r="D623" s="21">
        <v>0</v>
      </c>
      <c r="E623" s="21">
        <v>0</v>
      </c>
      <c r="F623" s="21">
        <v>0</v>
      </c>
      <c r="G623" s="21">
        <v>0</v>
      </c>
      <c r="H623" s="21">
        <v>54230000</v>
      </c>
      <c r="I623" s="21">
        <v>0</v>
      </c>
      <c r="J623" s="21">
        <v>0</v>
      </c>
      <c r="K623" s="21">
        <v>0</v>
      </c>
      <c r="L623" s="21">
        <v>0</v>
      </c>
      <c r="M623" s="21">
        <v>54230000</v>
      </c>
      <c r="N623" s="12"/>
      <c r="O623" s="12"/>
      <c r="P623" s="12"/>
    </row>
    <row r="624" spans="1:16" x14ac:dyDescent="0.2">
      <c r="A624" s="36" t="s">
        <v>763</v>
      </c>
      <c r="B624" s="27" t="s">
        <v>764</v>
      </c>
      <c r="C624" s="21">
        <v>3634804936</v>
      </c>
      <c r="D624" s="21">
        <v>0</v>
      </c>
      <c r="E624" s="21">
        <v>0</v>
      </c>
      <c r="F624" s="21">
        <v>0</v>
      </c>
      <c r="G624" s="21">
        <v>0</v>
      </c>
      <c r="H624" s="21">
        <v>3634804936</v>
      </c>
      <c r="I624" s="21">
        <v>0</v>
      </c>
      <c r="J624" s="21">
        <v>0</v>
      </c>
      <c r="K624" s="21">
        <v>0</v>
      </c>
      <c r="L624" s="21">
        <v>0</v>
      </c>
      <c r="M624" s="21">
        <v>3634804936</v>
      </c>
      <c r="N624" s="12"/>
      <c r="O624" s="12"/>
      <c r="P624" s="12"/>
    </row>
    <row r="625" spans="1:16" x14ac:dyDescent="0.2">
      <c r="A625" s="36" t="s">
        <v>765</v>
      </c>
      <c r="B625" s="27" t="s">
        <v>766</v>
      </c>
      <c r="C625" s="21">
        <v>3634804936</v>
      </c>
      <c r="D625" s="21">
        <v>0</v>
      </c>
      <c r="E625" s="21">
        <v>0</v>
      </c>
      <c r="F625" s="21">
        <v>0</v>
      </c>
      <c r="G625" s="21">
        <v>0</v>
      </c>
      <c r="H625" s="21">
        <v>3634804936</v>
      </c>
      <c r="I625" s="21">
        <v>0</v>
      </c>
      <c r="J625" s="21">
        <v>0</v>
      </c>
      <c r="K625" s="21">
        <v>0</v>
      </c>
      <c r="L625" s="21">
        <v>0</v>
      </c>
      <c r="M625" s="21">
        <v>3634804936</v>
      </c>
      <c r="N625" s="12"/>
      <c r="O625" s="12"/>
      <c r="P625" s="12"/>
    </row>
    <row r="626" spans="1:16" x14ac:dyDescent="0.2">
      <c r="A626" s="36" t="s">
        <v>767</v>
      </c>
      <c r="B626" s="27" t="s">
        <v>768</v>
      </c>
      <c r="C626" s="21">
        <v>4345825900</v>
      </c>
      <c r="D626" s="21">
        <v>3798274519</v>
      </c>
      <c r="E626" s="21">
        <v>0</v>
      </c>
      <c r="F626" s="21">
        <v>412774418</v>
      </c>
      <c r="G626" s="21">
        <v>0</v>
      </c>
      <c r="H626" s="21">
        <v>8556874837</v>
      </c>
      <c r="I626" s="21">
        <v>8272286793</v>
      </c>
      <c r="J626" s="21">
        <v>4044002274</v>
      </c>
      <c r="K626" s="21">
        <v>5538820</v>
      </c>
      <c r="L626" s="21">
        <v>5538820</v>
      </c>
      <c r="M626" s="21">
        <v>284588044</v>
      </c>
      <c r="N626" s="12"/>
      <c r="O626" s="12"/>
      <c r="P626" s="12"/>
    </row>
    <row r="627" spans="1:16" x14ac:dyDescent="0.2">
      <c r="A627" s="36" t="s">
        <v>769</v>
      </c>
      <c r="B627" s="27" t="s">
        <v>47</v>
      </c>
      <c r="C627" s="21">
        <v>845000000</v>
      </c>
      <c r="D627" s="21">
        <v>0</v>
      </c>
      <c r="E627" s="21">
        <v>0</v>
      </c>
      <c r="F627" s="21">
        <v>390000000</v>
      </c>
      <c r="G627" s="21">
        <v>0</v>
      </c>
      <c r="H627" s="21">
        <v>1235000000</v>
      </c>
      <c r="I627" s="21">
        <v>954797554</v>
      </c>
      <c r="J627" s="21">
        <v>524787554</v>
      </c>
      <c r="K627" s="21">
        <v>0</v>
      </c>
      <c r="L627" s="21">
        <v>0</v>
      </c>
      <c r="M627" s="21">
        <v>280202446</v>
      </c>
      <c r="N627" s="12"/>
      <c r="O627" s="12"/>
      <c r="P627" s="12"/>
    </row>
    <row r="628" spans="1:16" x14ac:dyDescent="0.2">
      <c r="A628" s="36" t="s">
        <v>770</v>
      </c>
      <c r="B628" s="27" t="s">
        <v>771</v>
      </c>
      <c r="C628" s="21">
        <v>845000000</v>
      </c>
      <c r="D628" s="21">
        <v>0</v>
      </c>
      <c r="E628" s="21">
        <v>0</v>
      </c>
      <c r="F628" s="21">
        <v>390000000</v>
      </c>
      <c r="G628" s="21">
        <v>0</v>
      </c>
      <c r="H628" s="21">
        <v>1235000000</v>
      </c>
      <c r="I628" s="21">
        <v>954797554</v>
      </c>
      <c r="J628" s="21">
        <v>524787554</v>
      </c>
      <c r="K628" s="21">
        <v>0</v>
      </c>
      <c r="L628" s="21">
        <v>0</v>
      </c>
      <c r="M628" s="21">
        <v>280202446</v>
      </c>
      <c r="N628" s="12"/>
      <c r="O628" s="12"/>
      <c r="P628" s="12"/>
    </row>
    <row r="629" spans="1:16" x14ac:dyDescent="0.2">
      <c r="A629" s="36" t="s">
        <v>772</v>
      </c>
      <c r="B629" s="27" t="s">
        <v>773</v>
      </c>
      <c r="C629" s="21">
        <v>142445158</v>
      </c>
      <c r="D629" s="21">
        <v>0</v>
      </c>
      <c r="E629" s="21">
        <v>0</v>
      </c>
      <c r="F629" s="21">
        <v>0</v>
      </c>
      <c r="G629" s="21">
        <v>0</v>
      </c>
      <c r="H629" s="21">
        <v>142445158</v>
      </c>
      <c r="I629" s="21">
        <v>142445158</v>
      </c>
      <c r="J629" s="21">
        <v>142445158</v>
      </c>
      <c r="K629" s="21">
        <v>0</v>
      </c>
      <c r="L629" s="21">
        <v>0</v>
      </c>
      <c r="M629" s="21">
        <v>0</v>
      </c>
      <c r="N629" s="12"/>
      <c r="O629" s="12"/>
      <c r="P629" s="12"/>
    </row>
    <row r="630" spans="1:16" x14ac:dyDescent="0.2">
      <c r="A630" s="36" t="s">
        <v>774</v>
      </c>
      <c r="B630" s="27" t="s">
        <v>775</v>
      </c>
      <c r="C630" s="21">
        <v>142445158</v>
      </c>
      <c r="D630" s="21">
        <v>0</v>
      </c>
      <c r="E630" s="21">
        <v>0</v>
      </c>
      <c r="F630" s="21">
        <v>0</v>
      </c>
      <c r="G630" s="21">
        <v>0</v>
      </c>
      <c r="H630" s="21">
        <v>142445158</v>
      </c>
      <c r="I630" s="21">
        <v>142445158</v>
      </c>
      <c r="J630" s="21">
        <v>142445158</v>
      </c>
      <c r="K630" s="21">
        <v>0</v>
      </c>
      <c r="L630" s="21">
        <v>0</v>
      </c>
      <c r="M630" s="21">
        <v>0</v>
      </c>
      <c r="N630" s="12"/>
      <c r="O630" s="12"/>
      <c r="P630" s="12"/>
    </row>
    <row r="631" spans="1:16" x14ac:dyDescent="0.2">
      <c r="A631" s="36" t="s">
        <v>776</v>
      </c>
      <c r="B631" s="27" t="s">
        <v>777</v>
      </c>
      <c r="C631" s="21">
        <v>414163864</v>
      </c>
      <c r="D631" s="21">
        <v>17019357</v>
      </c>
      <c r="E631" s="21">
        <v>0</v>
      </c>
      <c r="F631" s="21">
        <v>0</v>
      </c>
      <c r="G631" s="21">
        <v>0</v>
      </c>
      <c r="H631" s="21">
        <v>431183221</v>
      </c>
      <c r="I631" s="21">
        <v>431183221</v>
      </c>
      <c r="J631" s="21">
        <v>414163864</v>
      </c>
      <c r="K631" s="21">
        <v>0</v>
      </c>
      <c r="L631" s="21">
        <v>0</v>
      </c>
      <c r="M631" s="21">
        <v>0</v>
      </c>
      <c r="N631" s="12"/>
      <c r="O631" s="12"/>
      <c r="P631" s="12"/>
    </row>
    <row r="632" spans="1:16" x14ac:dyDescent="0.2">
      <c r="A632" s="36" t="s">
        <v>778</v>
      </c>
      <c r="B632" s="27" t="s">
        <v>779</v>
      </c>
      <c r="C632" s="21">
        <v>414163864</v>
      </c>
      <c r="D632" s="21">
        <v>17019357</v>
      </c>
      <c r="E632" s="21">
        <v>0</v>
      </c>
      <c r="F632" s="21">
        <v>0</v>
      </c>
      <c r="G632" s="21">
        <v>0</v>
      </c>
      <c r="H632" s="21">
        <v>431183221</v>
      </c>
      <c r="I632" s="21">
        <v>431183221</v>
      </c>
      <c r="J632" s="21">
        <v>414163864</v>
      </c>
      <c r="K632" s="21">
        <v>0</v>
      </c>
      <c r="L632" s="21">
        <v>0</v>
      </c>
      <c r="M632" s="21">
        <v>0</v>
      </c>
      <c r="N632" s="12"/>
      <c r="O632" s="12"/>
      <c r="P632" s="12"/>
    </row>
    <row r="633" spans="1:16" x14ac:dyDescent="0.2">
      <c r="A633" s="36" t="s">
        <v>780</v>
      </c>
      <c r="B633" s="27" t="s">
        <v>718</v>
      </c>
      <c r="C633" s="21">
        <v>818347598</v>
      </c>
      <c r="D633" s="21">
        <v>0</v>
      </c>
      <c r="E633" s="21">
        <v>0</v>
      </c>
      <c r="F633" s="21">
        <v>0</v>
      </c>
      <c r="G633" s="21">
        <v>0</v>
      </c>
      <c r="H633" s="21">
        <v>818347598</v>
      </c>
      <c r="I633" s="21">
        <v>818347598</v>
      </c>
      <c r="J633" s="21">
        <v>818347598</v>
      </c>
      <c r="K633" s="21">
        <v>0</v>
      </c>
      <c r="L633" s="21">
        <v>0</v>
      </c>
      <c r="M633" s="21">
        <v>0</v>
      </c>
      <c r="N633" s="12"/>
      <c r="O633" s="12"/>
      <c r="P633" s="12"/>
    </row>
    <row r="634" spans="1:16" x14ac:dyDescent="0.2">
      <c r="A634" s="36" t="s">
        <v>781</v>
      </c>
      <c r="B634" s="27" t="s">
        <v>771</v>
      </c>
      <c r="C634" s="21">
        <v>818347598</v>
      </c>
      <c r="D634" s="21">
        <v>0</v>
      </c>
      <c r="E634" s="21">
        <v>0</v>
      </c>
      <c r="F634" s="21">
        <v>0</v>
      </c>
      <c r="G634" s="21">
        <v>0</v>
      </c>
      <c r="H634" s="21">
        <v>818347598</v>
      </c>
      <c r="I634" s="21">
        <v>818347598</v>
      </c>
      <c r="J634" s="21">
        <v>818347598</v>
      </c>
      <c r="K634" s="21">
        <v>0</v>
      </c>
      <c r="L634" s="21">
        <v>0</v>
      </c>
      <c r="M634" s="21">
        <v>0</v>
      </c>
      <c r="N634" s="12"/>
      <c r="O634" s="12"/>
      <c r="P634" s="12"/>
    </row>
    <row r="635" spans="1:16" x14ac:dyDescent="0.2">
      <c r="A635" s="36" t="s">
        <v>782</v>
      </c>
      <c r="B635" s="27" t="s">
        <v>727</v>
      </c>
      <c r="C635" s="21">
        <v>155000000</v>
      </c>
      <c r="D635" s="21">
        <v>0</v>
      </c>
      <c r="E635" s="21">
        <v>0</v>
      </c>
      <c r="F635" s="21">
        <v>22774418</v>
      </c>
      <c r="G635" s="21">
        <v>0</v>
      </c>
      <c r="H635" s="21">
        <v>177774418</v>
      </c>
      <c r="I635" s="21">
        <v>173388820</v>
      </c>
      <c r="J635" s="21">
        <v>173388820</v>
      </c>
      <c r="K635" s="21">
        <v>5538820</v>
      </c>
      <c r="L635" s="21">
        <v>5538820</v>
      </c>
      <c r="M635" s="21">
        <v>4385598</v>
      </c>
      <c r="N635" s="12"/>
      <c r="O635" s="12"/>
      <c r="P635" s="12"/>
    </row>
    <row r="636" spans="1:16" x14ac:dyDescent="0.2">
      <c r="A636" s="36" t="s">
        <v>783</v>
      </c>
      <c r="B636" s="27" t="s">
        <v>775</v>
      </c>
      <c r="C636" s="21">
        <v>155000000</v>
      </c>
      <c r="D636" s="21">
        <v>0</v>
      </c>
      <c r="E636" s="21">
        <v>0</v>
      </c>
      <c r="F636" s="21">
        <v>22774418</v>
      </c>
      <c r="G636" s="21">
        <v>0</v>
      </c>
      <c r="H636" s="21">
        <v>177774418</v>
      </c>
      <c r="I636" s="21">
        <v>173388820</v>
      </c>
      <c r="J636" s="21">
        <v>173388820</v>
      </c>
      <c r="K636" s="21">
        <v>5538820</v>
      </c>
      <c r="L636" s="21">
        <v>5538820</v>
      </c>
      <c r="M636" s="21">
        <v>4385598</v>
      </c>
      <c r="N636" s="12"/>
      <c r="O636" s="12"/>
      <c r="P636" s="12"/>
    </row>
    <row r="637" spans="1:16" x14ac:dyDescent="0.2">
      <c r="A637" s="36" t="s">
        <v>784</v>
      </c>
      <c r="B637" s="27" t="s">
        <v>785</v>
      </c>
      <c r="C637" s="21">
        <v>500000</v>
      </c>
      <c r="D637" s="21">
        <v>0</v>
      </c>
      <c r="E637" s="21">
        <v>0</v>
      </c>
      <c r="F637" s="21">
        <v>0</v>
      </c>
      <c r="G637" s="21">
        <v>0</v>
      </c>
      <c r="H637" s="21">
        <v>500000</v>
      </c>
      <c r="I637" s="21">
        <v>500000</v>
      </c>
      <c r="J637" s="21">
        <v>500000</v>
      </c>
      <c r="K637" s="21">
        <v>0</v>
      </c>
      <c r="L637" s="21">
        <v>0</v>
      </c>
      <c r="M637" s="21">
        <v>0</v>
      </c>
      <c r="N637" s="12"/>
      <c r="O637" s="12"/>
      <c r="P637" s="12"/>
    </row>
    <row r="638" spans="1:16" x14ac:dyDescent="0.2">
      <c r="A638" s="36" t="s">
        <v>786</v>
      </c>
      <c r="B638" s="27" t="s">
        <v>771</v>
      </c>
      <c r="C638" s="21">
        <v>500000</v>
      </c>
      <c r="D638" s="21">
        <v>0</v>
      </c>
      <c r="E638" s="21">
        <v>0</v>
      </c>
      <c r="F638" s="21">
        <v>0</v>
      </c>
      <c r="G638" s="21">
        <v>0</v>
      </c>
      <c r="H638" s="21">
        <v>500000</v>
      </c>
      <c r="I638" s="21">
        <v>500000</v>
      </c>
      <c r="J638" s="21">
        <v>500000</v>
      </c>
      <c r="K638" s="21">
        <v>0</v>
      </c>
      <c r="L638" s="21">
        <v>0</v>
      </c>
      <c r="M638" s="21">
        <v>0</v>
      </c>
      <c r="N638" s="12"/>
      <c r="O638" s="12"/>
      <c r="P638" s="12"/>
    </row>
    <row r="639" spans="1:16" x14ac:dyDescent="0.2">
      <c r="A639" s="36" t="s">
        <v>787</v>
      </c>
      <c r="B639" s="27" t="s">
        <v>788</v>
      </c>
      <c r="C639" s="21">
        <v>1970369280</v>
      </c>
      <c r="D639" s="21">
        <v>3781255162</v>
      </c>
      <c r="E639" s="21">
        <v>0</v>
      </c>
      <c r="F639" s="21">
        <v>0</v>
      </c>
      <c r="G639" s="21">
        <v>0</v>
      </c>
      <c r="H639" s="21">
        <v>5751624442</v>
      </c>
      <c r="I639" s="21">
        <v>5751624442</v>
      </c>
      <c r="J639" s="21">
        <v>1970369280</v>
      </c>
      <c r="K639" s="21">
        <v>0</v>
      </c>
      <c r="L639" s="21">
        <v>0</v>
      </c>
      <c r="M639" s="21">
        <v>0</v>
      </c>
      <c r="N639" s="12"/>
      <c r="O639" s="12"/>
      <c r="P639" s="12"/>
    </row>
    <row r="640" spans="1:16" x14ac:dyDescent="0.2">
      <c r="A640" s="36" t="s">
        <v>789</v>
      </c>
      <c r="B640" s="27" t="s">
        <v>771</v>
      </c>
      <c r="C640" s="21">
        <v>1970369280</v>
      </c>
      <c r="D640" s="21">
        <v>3781255162</v>
      </c>
      <c r="E640" s="21">
        <v>0</v>
      </c>
      <c r="F640" s="21">
        <v>0</v>
      </c>
      <c r="G640" s="21">
        <v>0</v>
      </c>
      <c r="H640" s="21">
        <v>5751624442</v>
      </c>
      <c r="I640" s="21">
        <v>5751624442</v>
      </c>
      <c r="J640" s="21">
        <v>1970369280</v>
      </c>
      <c r="K640" s="21">
        <v>0</v>
      </c>
      <c r="L640" s="21">
        <v>0</v>
      </c>
      <c r="M640" s="21">
        <v>0</v>
      </c>
      <c r="N640" s="12"/>
      <c r="O640" s="12"/>
      <c r="P640" s="12"/>
    </row>
    <row r="641" spans="1:16" x14ac:dyDescent="0.2">
      <c r="A641" s="36" t="s">
        <v>790</v>
      </c>
      <c r="B641" s="27" t="s">
        <v>791</v>
      </c>
      <c r="C641" s="21">
        <v>80144709</v>
      </c>
      <c r="D641" s="21">
        <v>0</v>
      </c>
      <c r="E641" s="21">
        <v>0</v>
      </c>
      <c r="F641" s="21">
        <v>450000000</v>
      </c>
      <c r="G641" s="21">
        <v>0</v>
      </c>
      <c r="H641" s="21">
        <v>530144709</v>
      </c>
      <c r="I641" s="21">
        <v>530000000</v>
      </c>
      <c r="J641" s="21">
        <v>530000000</v>
      </c>
      <c r="K641" s="21">
        <v>49602981</v>
      </c>
      <c r="L641" s="21">
        <v>0</v>
      </c>
      <c r="M641" s="21">
        <v>144709</v>
      </c>
      <c r="N641" s="12"/>
      <c r="O641" s="12"/>
      <c r="P641" s="12"/>
    </row>
    <row r="642" spans="1:16" x14ac:dyDescent="0.2">
      <c r="A642" s="36" t="s">
        <v>792</v>
      </c>
      <c r="B642" s="27" t="s">
        <v>47</v>
      </c>
      <c r="C642" s="21">
        <v>0</v>
      </c>
      <c r="D642" s="21">
        <v>0</v>
      </c>
      <c r="E642" s="21">
        <v>0</v>
      </c>
      <c r="F642" s="21">
        <v>450000000</v>
      </c>
      <c r="G642" s="21">
        <v>0</v>
      </c>
      <c r="H642" s="21">
        <v>450000000</v>
      </c>
      <c r="I642" s="21">
        <v>450000000</v>
      </c>
      <c r="J642" s="21">
        <v>450000000</v>
      </c>
      <c r="K642" s="21">
        <v>49602981</v>
      </c>
      <c r="L642" s="21">
        <v>0</v>
      </c>
      <c r="M642" s="21">
        <v>0</v>
      </c>
      <c r="N642" s="12"/>
      <c r="O642" s="12"/>
      <c r="P642" s="12"/>
    </row>
    <row r="643" spans="1:16" x14ac:dyDescent="0.2">
      <c r="A643" s="36" t="s">
        <v>793</v>
      </c>
      <c r="B643" s="27" t="s">
        <v>794</v>
      </c>
      <c r="C643" s="21">
        <v>0</v>
      </c>
      <c r="D643" s="21">
        <v>0</v>
      </c>
      <c r="E643" s="21">
        <v>0</v>
      </c>
      <c r="F643" s="21">
        <v>450000000</v>
      </c>
      <c r="G643" s="21">
        <v>0</v>
      </c>
      <c r="H643" s="21">
        <v>450000000</v>
      </c>
      <c r="I643" s="21">
        <v>450000000</v>
      </c>
      <c r="J643" s="21">
        <v>450000000</v>
      </c>
      <c r="K643" s="21">
        <v>49602981</v>
      </c>
      <c r="L643" s="21">
        <v>0</v>
      </c>
      <c r="M643" s="21">
        <v>0</v>
      </c>
      <c r="N643" s="12"/>
      <c r="O643" s="12"/>
      <c r="P643" s="12"/>
    </row>
    <row r="644" spans="1:16" x14ac:dyDescent="0.2">
      <c r="A644" s="36" t="s">
        <v>795</v>
      </c>
      <c r="B644" s="27" t="s">
        <v>718</v>
      </c>
      <c r="C644" s="21">
        <v>80144709</v>
      </c>
      <c r="D644" s="21">
        <v>0</v>
      </c>
      <c r="E644" s="21">
        <v>0</v>
      </c>
      <c r="F644" s="21">
        <v>0</v>
      </c>
      <c r="G644" s="21">
        <v>0</v>
      </c>
      <c r="H644" s="21">
        <v>80144709</v>
      </c>
      <c r="I644" s="21">
        <v>80000000</v>
      </c>
      <c r="J644" s="21">
        <v>80000000</v>
      </c>
      <c r="K644" s="21">
        <v>0</v>
      </c>
      <c r="L644" s="21">
        <v>0</v>
      </c>
      <c r="M644" s="21">
        <v>144709</v>
      </c>
      <c r="N644" s="12"/>
      <c r="O644" s="12"/>
      <c r="P644" s="12"/>
    </row>
    <row r="645" spans="1:16" x14ac:dyDescent="0.2">
      <c r="A645" s="36" t="s">
        <v>796</v>
      </c>
      <c r="B645" s="27" t="s">
        <v>794</v>
      </c>
      <c r="C645" s="21">
        <v>80144709</v>
      </c>
      <c r="D645" s="21">
        <v>0</v>
      </c>
      <c r="E645" s="21">
        <v>0</v>
      </c>
      <c r="F645" s="21">
        <v>0</v>
      </c>
      <c r="G645" s="21">
        <v>0</v>
      </c>
      <c r="H645" s="21">
        <v>80144709</v>
      </c>
      <c r="I645" s="21">
        <v>80000000</v>
      </c>
      <c r="J645" s="21">
        <v>80000000</v>
      </c>
      <c r="K645" s="21">
        <v>0</v>
      </c>
      <c r="L645" s="21">
        <v>0</v>
      </c>
      <c r="M645" s="21">
        <v>144709</v>
      </c>
      <c r="N645" s="12"/>
      <c r="O645" s="12"/>
      <c r="P645" s="12"/>
    </row>
    <row r="646" spans="1:16" x14ac:dyDescent="0.2">
      <c r="A646" s="36" t="s">
        <v>797</v>
      </c>
      <c r="B646" s="27" t="s">
        <v>798</v>
      </c>
      <c r="C646" s="21">
        <v>387375953</v>
      </c>
      <c r="D646" s="21">
        <v>0</v>
      </c>
      <c r="E646" s="21">
        <v>0</v>
      </c>
      <c r="F646" s="21">
        <v>46722100</v>
      </c>
      <c r="G646" s="21">
        <v>0</v>
      </c>
      <c r="H646" s="21">
        <v>434098053</v>
      </c>
      <c r="I646" s="21">
        <v>89925600</v>
      </c>
      <c r="J646" s="21">
        <v>29925600</v>
      </c>
      <c r="K646" s="21">
        <v>8962800</v>
      </c>
      <c r="L646" s="21">
        <v>8962800</v>
      </c>
      <c r="M646" s="21">
        <v>344172453</v>
      </c>
      <c r="N646" s="12"/>
      <c r="O646" s="12"/>
      <c r="P646" s="12"/>
    </row>
    <row r="647" spans="1:16" x14ac:dyDescent="0.2">
      <c r="A647" s="36" t="s">
        <v>799</v>
      </c>
      <c r="B647" s="27" t="s">
        <v>800</v>
      </c>
      <c r="C647" s="21">
        <v>387375953</v>
      </c>
      <c r="D647" s="21">
        <v>0</v>
      </c>
      <c r="E647" s="21">
        <v>0</v>
      </c>
      <c r="F647" s="21">
        <v>46722100</v>
      </c>
      <c r="G647" s="21">
        <v>0</v>
      </c>
      <c r="H647" s="21">
        <v>434098053</v>
      </c>
      <c r="I647" s="21">
        <v>89925600</v>
      </c>
      <c r="J647" s="21">
        <v>29925600</v>
      </c>
      <c r="K647" s="21">
        <v>8962800</v>
      </c>
      <c r="L647" s="21">
        <v>8962800</v>
      </c>
      <c r="M647" s="21">
        <v>344172453</v>
      </c>
      <c r="N647" s="12"/>
      <c r="O647" s="12"/>
      <c r="P647" s="12"/>
    </row>
    <row r="648" spans="1:16" x14ac:dyDescent="0.2">
      <c r="A648" s="36" t="s">
        <v>801</v>
      </c>
      <c r="B648" s="27" t="s">
        <v>47</v>
      </c>
      <c r="C648" s="21">
        <v>0</v>
      </c>
      <c r="D648" s="21">
        <v>0</v>
      </c>
      <c r="E648" s="21">
        <v>0</v>
      </c>
      <c r="F648" s="21">
        <v>6722100</v>
      </c>
      <c r="G648" s="21">
        <v>0</v>
      </c>
      <c r="H648" s="21">
        <v>6722100</v>
      </c>
      <c r="I648" s="21">
        <v>6722100</v>
      </c>
      <c r="J648" s="21">
        <v>6722100</v>
      </c>
      <c r="K648" s="21">
        <v>6722100</v>
      </c>
      <c r="L648" s="21">
        <v>6722100</v>
      </c>
      <c r="M648" s="21">
        <v>0</v>
      </c>
      <c r="N648" s="12"/>
      <c r="O648" s="12"/>
      <c r="P648" s="12"/>
    </row>
    <row r="649" spans="1:16" ht="25.5" x14ac:dyDescent="0.2">
      <c r="A649" s="36" t="s">
        <v>802</v>
      </c>
      <c r="B649" s="38" t="s">
        <v>803</v>
      </c>
      <c r="C649" s="21">
        <v>0</v>
      </c>
      <c r="D649" s="21">
        <v>0</v>
      </c>
      <c r="E649" s="21">
        <v>0</v>
      </c>
      <c r="F649" s="21">
        <v>6722100</v>
      </c>
      <c r="G649" s="21">
        <v>0</v>
      </c>
      <c r="H649" s="21">
        <v>6722100</v>
      </c>
      <c r="I649" s="21">
        <v>6722100</v>
      </c>
      <c r="J649" s="21">
        <v>6722100</v>
      </c>
      <c r="K649" s="21">
        <v>6722100</v>
      </c>
      <c r="L649" s="21">
        <v>6722100</v>
      </c>
      <c r="M649" s="21">
        <v>0</v>
      </c>
      <c r="N649" s="12"/>
      <c r="O649" s="12"/>
      <c r="P649" s="12"/>
    </row>
    <row r="650" spans="1:16" x14ac:dyDescent="0.2">
      <c r="A650" s="36" t="s">
        <v>804</v>
      </c>
      <c r="B650" s="27" t="s">
        <v>718</v>
      </c>
      <c r="C650" s="21">
        <v>361850214</v>
      </c>
      <c r="D650" s="21">
        <v>0</v>
      </c>
      <c r="E650" s="21">
        <v>0</v>
      </c>
      <c r="F650" s="21">
        <v>0</v>
      </c>
      <c r="G650" s="21">
        <v>0</v>
      </c>
      <c r="H650" s="21">
        <v>361850214</v>
      </c>
      <c r="I650" s="21">
        <v>43203500</v>
      </c>
      <c r="J650" s="21">
        <v>23203500</v>
      </c>
      <c r="K650" s="21">
        <v>2240700</v>
      </c>
      <c r="L650" s="21">
        <v>2240700</v>
      </c>
      <c r="M650" s="21">
        <v>318646714</v>
      </c>
      <c r="N650" s="12"/>
      <c r="O650" s="12"/>
      <c r="P650" s="12"/>
    </row>
    <row r="651" spans="1:16" ht="25.5" x14ac:dyDescent="0.2">
      <c r="A651" s="36" t="s">
        <v>805</v>
      </c>
      <c r="B651" s="38" t="s">
        <v>803</v>
      </c>
      <c r="C651" s="21">
        <v>304282174</v>
      </c>
      <c r="D651" s="21">
        <v>0</v>
      </c>
      <c r="E651" s="21">
        <v>0</v>
      </c>
      <c r="F651" s="21">
        <v>0</v>
      </c>
      <c r="G651" s="21">
        <v>0</v>
      </c>
      <c r="H651" s="21">
        <v>304282174</v>
      </c>
      <c r="I651" s="21">
        <v>11203500</v>
      </c>
      <c r="J651" s="21">
        <v>11203500</v>
      </c>
      <c r="K651" s="21">
        <v>2240700</v>
      </c>
      <c r="L651" s="21">
        <v>2240700</v>
      </c>
      <c r="M651" s="21">
        <v>293078674</v>
      </c>
      <c r="N651" s="12"/>
      <c r="O651" s="12"/>
      <c r="P651" s="12"/>
    </row>
    <row r="652" spans="1:16" ht="25.5" x14ac:dyDescent="0.2">
      <c r="A652" s="36" t="s">
        <v>806</v>
      </c>
      <c r="B652" s="38" t="s">
        <v>807</v>
      </c>
      <c r="C652" s="21">
        <v>57568040</v>
      </c>
      <c r="D652" s="21">
        <v>0</v>
      </c>
      <c r="E652" s="21">
        <v>0</v>
      </c>
      <c r="F652" s="21">
        <v>0</v>
      </c>
      <c r="G652" s="21">
        <v>0</v>
      </c>
      <c r="H652" s="21">
        <v>57568040</v>
      </c>
      <c r="I652" s="21">
        <v>32000000</v>
      </c>
      <c r="J652" s="21">
        <v>12000000</v>
      </c>
      <c r="K652" s="21">
        <v>0</v>
      </c>
      <c r="L652" s="21">
        <v>0</v>
      </c>
      <c r="M652" s="21">
        <v>25568040</v>
      </c>
      <c r="N652" s="12"/>
      <c r="O652" s="12"/>
      <c r="P652" s="12"/>
    </row>
    <row r="653" spans="1:16" x14ac:dyDescent="0.2">
      <c r="A653" s="36" t="s">
        <v>808</v>
      </c>
      <c r="B653" s="27" t="s">
        <v>727</v>
      </c>
      <c r="C653" s="21">
        <v>0</v>
      </c>
      <c r="D653" s="21">
        <v>0</v>
      </c>
      <c r="E653" s="21">
        <v>0</v>
      </c>
      <c r="F653" s="21">
        <v>40000000</v>
      </c>
      <c r="G653" s="21">
        <v>0</v>
      </c>
      <c r="H653" s="21">
        <v>40000000</v>
      </c>
      <c r="I653" s="21">
        <v>40000000</v>
      </c>
      <c r="J653" s="21">
        <v>0</v>
      </c>
      <c r="K653" s="21">
        <v>0</v>
      </c>
      <c r="L653" s="21">
        <v>0</v>
      </c>
      <c r="M653" s="21">
        <v>0</v>
      </c>
      <c r="N653" s="12"/>
      <c r="O653" s="12"/>
      <c r="P653" s="12"/>
    </row>
    <row r="654" spans="1:16" ht="25.5" x14ac:dyDescent="0.2">
      <c r="A654" s="36" t="s">
        <v>809</v>
      </c>
      <c r="B654" s="38" t="s">
        <v>807</v>
      </c>
      <c r="C654" s="21">
        <v>0</v>
      </c>
      <c r="D654" s="21">
        <v>0</v>
      </c>
      <c r="E654" s="21">
        <v>0</v>
      </c>
      <c r="F654" s="21">
        <v>40000000</v>
      </c>
      <c r="G654" s="21">
        <v>0</v>
      </c>
      <c r="H654" s="21">
        <v>40000000</v>
      </c>
      <c r="I654" s="21">
        <v>40000000</v>
      </c>
      <c r="J654" s="21">
        <v>0</v>
      </c>
      <c r="K654" s="21">
        <v>0</v>
      </c>
      <c r="L654" s="21">
        <v>0</v>
      </c>
      <c r="M654" s="21">
        <v>0</v>
      </c>
      <c r="N654" s="12"/>
      <c r="O654" s="12"/>
      <c r="P654" s="12"/>
    </row>
    <row r="655" spans="1:16" x14ac:dyDescent="0.2">
      <c r="A655" s="36" t="s">
        <v>810</v>
      </c>
      <c r="B655" s="27" t="s">
        <v>811</v>
      </c>
      <c r="C655" s="21">
        <v>24439971</v>
      </c>
      <c r="D655" s="21">
        <v>0</v>
      </c>
      <c r="E655" s="21">
        <v>0</v>
      </c>
      <c r="F655" s="21">
        <v>0</v>
      </c>
      <c r="G655" s="21">
        <v>0</v>
      </c>
      <c r="H655" s="21">
        <v>24439971</v>
      </c>
      <c r="I655" s="21">
        <v>0</v>
      </c>
      <c r="J655" s="21">
        <v>0</v>
      </c>
      <c r="K655" s="21">
        <v>0</v>
      </c>
      <c r="L655" s="21">
        <v>0</v>
      </c>
      <c r="M655" s="21">
        <v>24439971</v>
      </c>
      <c r="N655" s="12"/>
      <c r="O655" s="12"/>
      <c r="P655" s="12"/>
    </row>
    <row r="656" spans="1:16" x14ac:dyDescent="0.2">
      <c r="A656" s="36" t="s">
        <v>812</v>
      </c>
      <c r="B656" s="27" t="s">
        <v>813</v>
      </c>
      <c r="C656" s="21">
        <v>24439971</v>
      </c>
      <c r="D656" s="21">
        <v>0</v>
      </c>
      <c r="E656" s="21">
        <v>0</v>
      </c>
      <c r="F656" s="21">
        <v>0</v>
      </c>
      <c r="G656" s="21">
        <v>0</v>
      </c>
      <c r="H656" s="21">
        <v>24439971</v>
      </c>
      <c r="I656" s="21">
        <v>0</v>
      </c>
      <c r="J656" s="21">
        <v>0</v>
      </c>
      <c r="K656" s="21">
        <v>0</v>
      </c>
      <c r="L656" s="21">
        <v>0</v>
      </c>
      <c r="M656" s="21">
        <v>24439971</v>
      </c>
      <c r="N656" s="12"/>
      <c r="O656" s="12"/>
      <c r="P656" s="12"/>
    </row>
    <row r="657" spans="1:16" x14ac:dyDescent="0.2">
      <c r="A657" s="36" t="s">
        <v>814</v>
      </c>
      <c r="B657" s="27" t="s">
        <v>815</v>
      </c>
      <c r="C657" s="21">
        <v>1085768</v>
      </c>
      <c r="D657" s="21">
        <v>0</v>
      </c>
      <c r="E657" s="21">
        <v>0</v>
      </c>
      <c r="F657" s="21">
        <v>0</v>
      </c>
      <c r="G657" s="21">
        <v>0</v>
      </c>
      <c r="H657" s="21">
        <v>1085768</v>
      </c>
      <c r="I657" s="21">
        <v>0</v>
      </c>
      <c r="J657" s="21">
        <v>0</v>
      </c>
      <c r="K657" s="21">
        <v>0</v>
      </c>
      <c r="L657" s="21">
        <v>0</v>
      </c>
      <c r="M657" s="21">
        <v>1085768</v>
      </c>
      <c r="N657" s="12"/>
      <c r="O657" s="12"/>
      <c r="P657" s="12"/>
    </row>
    <row r="658" spans="1:16" ht="25.5" x14ac:dyDescent="0.2">
      <c r="A658" s="36" t="s">
        <v>816</v>
      </c>
      <c r="B658" s="38" t="s">
        <v>817</v>
      </c>
      <c r="C658" s="21">
        <v>1085768</v>
      </c>
      <c r="D658" s="21">
        <v>0</v>
      </c>
      <c r="E658" s="21">
        <v>0</v>
      </c>
      <c r="F658" s="21">
        <v>0</v>
      </c>
      <c r="G658" s="21">
        <v>0</v>
      </c>
      <c r="H658" s="21">
        <v>1085768</v>
      </c>
      <c r="I658" s="21">
        <v>0</v>
      </c>
      <c r="J658" s="21">
        <v>0</v>
      </c>
      <c r="K658" s="21">
        <v>0</v>
      </c>
      <c r="L658" s="21">
        <v>0</v>
      </c>
      <c r="M658" s="21">
        <v>1085768</v>
      </c>
      <c r="N658" s="12"/>
      <c r="O658" s="12"/>
      <c r="P658" s="12"/>
    </row>
    <row r="659" spans="1:16" x14ac:dyDescent="0.2">
      <c r="A659" s="36" t="s">
        <v>818</v>
      </c>
      <c r="B659" s="27" t="s">
        <v>819</v>
      </c>
      <c r="C659" s="21">
        <v>88791183183</v>
      </c>
      <c r="D659" s="21">
        <v>3149443062.4400001</v>
      </c>
      <c r="E659" s="21">
        <v>0</v>
      </c>
      <c r="F659" s="21">
        <v>1474468332</v>
      </c>
      <c r="G659" s="21">
        <v>1474468332</v>
      </c>
      <c r="H659" s="21">
        <v>91940626245.440002</v>
      </c>
      <c r="I659" s="21">
        <v>77434017962.509995</v>
      </c>
      <c r="J659" s="21">
        <v>69226141898.789993</v>
      </c>
      <c r="K659" s="21">
        <v>34121347715.900002</v>
      </c>
      <c r="L659" s="21">
        <v>32163140082.900002</v>
      </c>
      <c r="M659" s="21">
        <v>14506608282.93</v>
      </c>
      <c r="N659" s="12"/>
      <c r="O659" s="12"/>
      <c r="P659" s="12"/>
    </row>
    <row r="660" spans="1:16" x14ac:dyDescent="0.2">
      <c r="A660" s="36" t="s">
        <v>820</v>
      </c>
      <c r="B660" s="27" t="s">
        <v>821</v>
      </c>
      <c r="C660" s="21">
        <v>16915000000</v>
      </c>
      <c r="D660" s="21">
        <v>3149443062.4400001</v>
      </c>
      <c r="E660" s="21">
        <v>0</v>
      </c>
      <c r="F660" s="21">
        <v>1474468332</v>
      </c>
      <c r="G660" s="21">
        <v>1474468332</v>
      </c>
      <c r="H660" s="21">
        <v>20064443062.439999</v>
      </c>
      <c r="I660" s="21">
        <v>13674335229.440001</v>
      </c>
      <c r="J660" s="21">
        <v>12644659116.719999</v>
      </c>
      <c r="K660" s="21">
        <v>6022517029</v>
      </c>
      <c r="L660" s="21">
        <v>4292945728</v>
      </c>
      <c r="M660" s="21">
        <v>6390107833</v>
      </c>
      <c r="N660" s="12"/>
      <c r="O660" s="12"/>
      <c r="P660" s="12"/>
    </row>
    <row r="661" spans="1:16" x14ac:dyDescent="0.2">
      <c r="A661" s="36" t="s">
        <v>822</v>
      </c>
      <c r="B661" s="27" t="s">
        <v>35</v>
      </c>
      <c r="C661" s="21">
        <v>16915000000</v>
      </c>
      <c r="D661" s="21">
        <v>3149443062.4400001</v>
      </c>
      <c r="E661" s="21">
        <v>0</v>
      </c>
      <c r="F661" s="21">
        <v>1474468332</v>
      </c>
      <c r="G661" s="21">
        <v>1474468332</v>
      </c>
      <c r="H661" s="21">
        <v>20064443062.439999</v>
      </c>
      <c r="I661" s="21">
        <v>13674335229.440001</v>
      </c>
      <c r="J661" s="21">
        <v>12644659116.719999</v>
      </c>
      <c r="K661" s="21">
        <v>6022517029</v>
      </c>
      <c r="L661" s="21">
        <v>4292945728</v>
      </c>
      <c r="M661" s="21">
        <v>6390107833</v>
      </c>
      <c r="N661" s="12"/>
      <c r="O661" s="12"/>
      <c r="P661" s="12"/>
    </row>
    <row r="662" spans="1:16" x14ac:dyDescent="0.2">
      <c r="A662" s="36" t="s">
        <v>823</v>
      </c>
      <c r="B662" s="27" t="s">
        <v>37</v>
      </c>
      <c r="C662" s="21">
        <v>16915000000</v>
      </c>
      <c r="D662" s="21">
        <v>3149443062.4400001</v>
      </c>
      <c r="E662" s="21">
        <v>0</v>
      </c>
      <c r="F662" s="21">
        <v>1474468332</v>
      </c>
      <c r="G662" s="21">
        <v>1474468332</v>
      </c>
      <c r="H662" s="21">
        <v>20064443062.439999</v>
      </c>
      <c r="I662" s="21">
        <v>13674335229.440001</v>
      </c>
      <c r="J662" s="21">
        <v>12644659116.719999</v>
      </c>
      <c r="K662" s="21">
        <v>6022517029</v>
      </c>
      <c r="L662" s="21">
        <v>4292945728</v>
      </c>
      <c r="M662" s="21">
        <v>6390107833</v>
      </c>
      <c r="N662" s="12"/>
      <c r="O662" s="12"/>
      <c r="P662" s="12"/>
    </row>
    <row r="663" spans="1:16" x14ac:dyDescent="0.2">
      <c r="A663" s="36" t="s">
        <v>824</v>
      </c>
      <c r="B663" s="27" t="s">
        <v>825</v>
      </c>
      <c r="C663" s="21">
        <v>9717000000</v>
      </c>
      <c r="D663" s="21">
        <v>0</v>
      </c>
      <c r="E663" s="21">
        <v>0</v>
      </c>
      <c r="F663" s="21">
        <v>0</v>
      </c>
      <c r="G663" s="21">
        <v>0</v>
      </c>
      <c r="H663" s="21">
        <v>9717000000</v>
      </c>
      <c r="I663" s="21">
        <v>7729957589</v>
      </c>
      <c r="J663" s="21">
        <v>7729957589</v>
      </c>
      <c r="K663" s="21">
        <v>3034257122</v>
      </c>
      <c r="L663" s="21">
        <v>2593261188</v>
      </c>
      <c r="M663" s="21">
        <v>1987042411</v>
      </c>
      <c r="N663" s="12"/>
      <c r="O663" s="12"/>
      <c r="P663" s="12"/>
    </row>
    <row r="664" spans="1:16" x14ac:dyDescent="0.2">
      <c r="A664" s="36" t="s">
        <v>826</v>
      </c>
      <c r="B664" s="27" t="s">
        <v>827</v>
      </c>
      <c r="C664" s="21">
        <v>9717000000</v>
      </c>
      <c r="D664" s="21">
        <v>0</v>
      </c>
      <c r="E664" s="21">
        <v>0</v>
      </c>
      <c r="F664" s="21">
        <v>0</v>
      </c>
      <c r="G664" s="21">
        <v>0</v>
      </c>
      <c r="H664" s="21">
        <v>9717000000</v>
      </c>
      <c r="I664" s="21">
        <v>7729957589</v>
      </c>
      <c r="J664" s="21">
        <v>7729957589</v>
      </c>
      <c r="K664" s="21">
        <v>3034257122</v>
      </c>
      <c r="L664" s="21">
        <v>2593261188</v>
      </c>
      <c r="M664" s="21">
        <v>1987042411</v>
      </c>
      <c r="N664" s="12"/>
      <c r="O664" s="12"/>
      <c r="P664" s="12"/>
    </row>
    <row r="665" spans="1:16" x14ac:dyDescent="0.2">
      <c r="A665" s="36" t="s">
        <v>828</v>
      </c>
      <c r="B665" s="27" t="s">
        <v>829</v>
      </c>
      <c r="C665" s="21">
        <v>9717000000</v>
      </c>
      <c r="D665" s="21">
        <v>0</v>
      </c>
      <c r="E665" s="21">
        <v>0</v>
      </c>
      <c r="F665" s="21">
        <v>0</v>
      </c>
      <c r="G665" s="21">
        <v>0</v>
      </c>
      <c r="H665" s="21">
        <v>9717000000</v>
      </c>
      <c r="I665" s="21">
        <v>7729957589</v>
      </c>
      <c r="J665" s="21">
        <v>7729957589</v>
      </c>
      <c r="K665" s="21">
        <v>3034257122</v>
      </c>
      <c r="L665" s="21">
        <v>2593261188</v>
      </c>
      <c r="M665" s="21">
        <v>1987042411</v>
      </c>
      <c r="N665" s="12"/>
      <c r="O665" s="12"/>
      <c r="P665" s="12"/>
    </row>
    <row r="666" spans="1:16" x14ac:dyDescent="0.2">
      <c r="A666" s="36" t="s">
        <v>830</v>
      </c>
      <c r="B666" s="27" t="s">
        <v>831</v>
      </c>
      <c r="C666" s="21">
        <v>9717000000</v>
      </c>
      <c r="D666" s="21">
        <v>0</v>
      </c>
      <c r="E666" s="21">
        <v>0</v>
      </c>
      <c r="F666" s="21">
        <v>0</v>
      </c>
      <c r="G666" s="21">
        <v>0</v>
      </c>
      <c r="H666" s="21">
        <v>9717000000</v>
      </c>
      <c r="I666" s="21">
        <v>7729957589</v>
      </c>
      <c r="J666" s="21">
        <v>7729957589</v>
      </c>
      <c r="K666" s="21">
        <v>3034257122</v>
      </c>
      <c r="L666" s="21">
        <v>2593261188</v>
      </c>
      <c r="M666" s="21">
        <v>1987042411</v>
      </c>
      <c r="N666" s="12"/>
      <c r="O666" s="12"/>
      <c r="P666" s="12"/>
    </row>
    <row r="667" spans="1:16" x14ac:dyDescent="0.2">
      <c r="A667" s="36" t="s">
        <v>832</v>
      </c>
      <c r="B667" s="27" t="s">
        <v>833</v>
      </c>
      <c r="C667" s="21">
        <v>9666000000</v>
      </c>
      <c r="D667" s="21">
        <v>0</v>
      </c>
      <c r="E667" s="21">
        <v>0</v>
      </c>
      <c r="F667" s="21">
        <v>0</v>
      </c>
      <c r="G667" s="21">
        <v>0</v>
      </c>
      <c r="H667" s="21">
        <v>9666000000</v>
      </c>
      <c r="I667" s="21">
        <v>7729957589</v>
      </c>
      <c r="J667" s="21">
        <v>7729957589</v>
      </c>
      <c r="K667" s="21">
        <v>3034257122</v>
      </c>
      <c r="L667" s="21">
        <v>2593261188</v>
      </c>
      <c r="M667" s="21">
        <v>1936042411</v>
      </c>
      <c r="N667" s="12"/>
      <c r="O667" s="12"/>
      <c r="P667" s="12"/>
    </row>
    <row r="668" spans="1:16" x14ac:dyDescent="0.2">
      <c r="A668" s="36" t="s">
        <v>834</v>
      </c>
      <c r="B668" s="27" t="s">
        <v>835</v>
      </c>
      <c r="C668" s="21">
        <v>9666000000</v>
      </c>
      <c r="D668" s="21">
        <v>0</v>
      </c>
      <c r="E668" s="21">
        <v>0</v>
      </c>
      <c r="F668" s="21">
        <v>0</v>
      </c>
      <c r="G668" s="21">
        <v>0</v>
      </c>
      <c r="H668" s="21">
        <v>9666000000</v>
      </c>
      <c r="I668" s="21">
        <v>7729957589</v>
      </c>
      <c r="J668" s="21">
        <v>7729957589</v>
      </c>
      <c r="K668" s="21">
        <v>3034257122</v>
      </c>
      <c r="L668" s="21">
        <v>2593261188</v>
      </c>
      <c r="M668" s="21">
        <v>1936042411</v>
      </c>
      <c r="N668" s="12"/>
      <c r="O668" s="12"/>
      <c r="P668" s="12"/>
    </row>
    <row r="669" spans="1:16" x14ac:dyDescent="0.2">
      <c r="A669" s="36" t="s">
        <v>836</v>
      </c>
      <c r="B669" s="27" t="s">
        <v>837</v>
      </c>
      <c r="C669" s="21">
        <v>51000000</v>
      </c>
      <c r="D669" s="21">
        <v>0</v>
      </c>
      <c r="E669" s="21">
        <v>0</v>
      </c>
      <c r="F669" s="21">
        <v>0</v>
      </c>
      <c r="G669" s="21">
        <v>0</v>
      </c>
      <c r="H669" s="21">
        <v>51000000</v>
      </c>
      <c r="I669" s="21">
        <v>0</v>
      </c>
      <c r="J669" s="21">
        <v>0</v>
      </c>
      <c r="K669" s="21">
        <v>0</v>
      </c>
      <c r="L669" s="21">
        <v>0</v>
      </c>
      <c r="M669" s="21">
        <v>51000000</v>
      </c>
      <c r="N669" s="12"/>
      <c r="O669" s="12"/>
      <c r="P669" s="12"/>
    </row>
    <row r="670" spans="1:16" x14ac:dyDescent="0.2">
      <c r="A670" s="36" t="s">
        <v>838</v>
      </c>
      <c r="B670" s="27" t="s">
        <v>835</v>
      </c>
      <c r="C670" s="21">
        <v>51000000</v>
      </c>
      <c r="D670" s="21">
        <v>0</v>
      </c>
      <c r="E670" s="21">
        <v>0</v>
      </c>
      <c r="F670" s="21">
        <v>0</v>
      </c>
      <c r="G670" s="21">
        <v>0</v>
      </c>
      <c r="H670" s="21">
        <v>51000000</v>
      </c>
      <c r="I670" s="21">
        <v>0</v>
      </c>
      <c r="J670" s="21">
        <v>0</v>
      </c>
      <c r="K670" s="21">
        <v>0</v>
      </c>
      <c r="L670" s="21">
        <v>0</v>
      </c>
      <c r="M670" s="21">
        <v>51000000</v>
      </c>
      <c r="N670" s="12"/>
      <c r="O670" s="12"/>
      <c r="P670" s="12"/>
    </row>
    <row r="671" spans="1:16" x14ac:dyDescent="0.2">
      <c r="A671" s="36" t="s">
        <v>839</v>
      </c>
      <c r="B671" s="27" t="s">
        <v>840</v>
      </c>
      <c r="C671" s="21">
        <v>6448000000</v>
      </c>
      <c r="D671" s="21">
        <v>0</v>
      </c>
      <c r="E671" s="21">
        <v>0</v>
      </c>
      <c r="F671" s="21">
        <v>1005401552</v>
      </c>
      <c r="G671" s="21">
        <v>985401552</v>
      </c>
      <c r="H671" s="21">
        <v>6468000000</v>
      </c>
      <c r="I671" s="21">
        <v>2440898225</v>
      </c>
      <c r="J671" s="21">
        <v>2108635214.9000001</v>
      </c>
      <c r="K671" s="21">
        <v>2011087590</v>
      </c>
      <c r="L671" s="21">
        <v>1544420923</v>
      </c>
      <c r="M671" s="21">
        <v>4027101775</v>
      </c>
      <c r="N671" s="12"/>
      <c r="O671" s="12"/>
      <c r="P671" s="12"/>
    </row>
    <row r="672" spans="1:16" x14ac:dyDescent="0.2">
      <c r="A672" s="36" t="s">
        <v>841</v>
      </c>
      <c r="B672" s="27" t="s">
        <v>842</v>
      </c>
      <c r="C672" s="21">
        <v>6448000000</v>
      </c>
      <c r="D672" s="21">
        <v>0</v>
      </c>
      <c r="E672" s="21">
        <v>0</v>
      </c>
      <c r="F672" s="21">
        <v>1005401552</v>
      </c>
      <c r="G672" s="21">
        <v>985401552</v>
      </c>
      <c r="H672" s="21">
        <v>6468000000</v>
      </c>
      <c r="I672" s="21">
        <v>2440898225</v>
      </c>
      <c r="J672" s="21">
        <v>2108635214.9000001</v>
      </c>
      <c r="K672" s="21">
        <v>2011087590</v>
      </c>
      <c r="L672" s="21">
        <v>1544420923</v>
      </c>
      <c r="M672" s="21">
        <v>4027101775</v>
      </c>
      <c r="N672" s="12"/>
      <c r="O672" s="12"/>
      <c r="P672" s="12"/>
    </row>
    <row r="673" spans="1:16" x14ac:dyDescent="0.2">
      <c r="A673" s="36" t="s">
        <v>843</v>
      </c>
      <c r="B673" s="27" t="s">
        <v>844</v>
      </c>
      <c r="C673" s="21">
        <v>6448000000</v>
      </c>
      <c r="D673" s="21">
        <v>0</v>
      </c>
      <c r="E673" s="21">
        <v>0</v>
      </c>
      <c r="F673" s="21">
        <v>1005401552</v>
      </c>
      <c r="G673" s="21">
        <v>985401552</v>
      </c>
      <c r="H673" s="21">
        <v>6468000000</v>
      </c>
      <c r="I673" s="21">
        <v>2440898225</v>
      </c>
      <c r="J673" s="21">
        <v>2108635214.9000001</v>
      </c>
      <c r="K673" s="21">
        <v>2011087590</v>
      </c>
      <c r="L673" s="21">
        <v>1544420923</v>
      </c>
      <c r="M673" s="21">
        <v>4027101775</v>
      </c>
      <c r="N673" s="12"/>
      <c r="O673" s="12"/>
      <c r="P673" s="12"/>
    </row>
    <row r="674" spans="1:16" x14ac:dyDescent="0.2">
      <c r="A674" s="36" t="s">
        <v>845</v>
      </c>
      <c r="B674" s="27" t="s">
        <v>846</v>
      </c>
      <c r="C674" s="21">
        <v>6448000000</v>
      </c>
      <c r="D674" s="21">
        <v>0</v>
      </c>
      <c r="E674" s="21">
        <v>0</v>
      </c>
      <c r="F674" s="21">
        <v>1005401552</v>
      </c>
      <c r="G674" s="21">
        <v>985401552</v>
      </c>
      <c r="H674" s="21">
        <v>6468000000</v>
      </c>
      <c r="I674" s="21">
        <v>2440898225</v>
      </c>
      <c r="J674" s="21">
        <v>2108635214.9000001</v>
      </c>
      <c r="K674" s="21">
        <v>2011087590</v>
      </c>
      <c r="L674" s="21">
        <v>1544420923</v>
      </c>
      <c r="M674" s="21">
        <v>4027101775</v>
      </c>
      <c r="N674" s="12"/>
      <c r="O674" s="12"/>
      <c r="P674" s="12"/>
    </row>
    <row r="675" spans="1:16" x14ac:dyDescent="0.2">
      <c r="A675" s="36" t="s">
        <v>847</v>
      </c>
      <c r="B675" s="27" t="s">
        <v>848</v>
      </c>
      <c r="C675" s="21">
        <v>3629000000</v>
      </c>
      <c r="D675" s="21">
        <v>0</v>
      </c>
      <c r="E675" s="21">
        <v>0</v>
      </c>
      <c r="F675" s="21">
        <v>318167386</v>
      </c>
      <c r="G675" s="21">
        <v>618167386</v>
      </c>
      <c r="H675" s="21">
        <v>3329000000</v>
      </c>
      <c r="I675" s="21">
        <v>1007648335</v>
      </c>
      <c r="J675" s="21">
        <v>915717218.89999998</v>
      </c>
      <c r="K675" s="21">
        <v>823145910</v>
      </c>
      <c r="L675" s="21">
        <v>473830784</v>
      </c>
      <c r="M675" s="21">
        <v>2321351665</v>
      </c>
      <c r="N675" s="12"/>
      <c r="O675" s="12"/>
      <c r="P675" s="12"/>
    </row>
    <row r="676" spans="1:16" x14ac:dyDescent="0.2">
      <c r="A676" s="36" t="s">
        <v>849</v>
      </c>
      <c r="B676" s="27" t="s">
        <v>850</v>
      </c>
      <c r="C676" s="21">
        <v>0</v>
      </c>
      <c r="D676" s="21">
        <v>0</v>
      </c>
      <c r="E676" s="21">
        <v>0</v>
      </c>
      <c r="F676" s="21">
        <v>88167386</v>
      </c>
      <c r="G676" s="21">
        <v>0</v>
      </c>
      <c r="H676" s="21">
        <v>88167386</v>
      </c>
      <c r="I676" s="21">
        <v>83436230</v>
      </c>
      <c r="J676" s="21">
        <v>39120458</v>
      </c>
      <c r="K676" s="21">
        <v>16725696</v>
      </c>
      <c r="L676" s="21">
        <v>16725696</v>
      </c>
      <c r="M676" s="21">
        <v>4731156</v>
      </c>
      <c r="N676" s="12"/>
      <c r="O676" s="12"/>
      <c r="P676" s="12"/>
    </row>
    <row r="677" spans="1:16" x14ac:dyDescent="0.2">
      <c r="A677" s="36" t="s">
        <v>851</v>
      </c>
      <c r="B677" s="27" t="s">
        <v>852</v>
      </c>
      <c r="C677" s="21">
        <v>31000000</v>
      </c>
      <c r="D677" s="21">
        <v>0</v>
      </c>
      <c r="E677" s="21">
        <v>0</v>
      </c>
      <c r="F677" s="21">
        <v>100000000</v>
      </c>
      <c r="G677" s="21">
        <v>0</v>
      </c>
      <c r="H677" s="21">
        <v>131000000</v>
      </c>
      <c r="I677" s="21">
        <v>123189806</v>
      </c>
      <c r="J677" s="21">
        <v>101926076</v>
      </c>
      <c r="K677" s="21">
        <v>85253362</v>
      </c>
      <c r="L677" s="21">
        <v>85253362</v>
      </c>
      <c r="M677" s="21">
        <v>7810194</v>
      </c>
      <c r="N677" s="12"/>
      <c r="O677" s="12"/>
      <c r="P677" s="12"/>
    </row>
    <row r="678" spans="1:16" x14ac:dyDescent="0.2">
      <c r="A678" s="36" t="s">
        <v>853</v>
      </c>
      <c r="B678" s="27" t="s">
        <v>854</v>
      </c>
      <c r="C678" s="21">
        <v>0</v>
      </c>
      <c r="D678" s="21">
        <v>0</v>
      </c>
      <c r="E678" s="21">
        <v>0</v>
      </c>
      <c r="F678" s="21">
        <v>50000000</v>
      </c>
      <c r="G678" s="21">
        <v>0</v>
      </c>
      <c r="H678" s="21">
        <v>50000000</v>
      </c>
      <c r="I678" s="21">
        <v>40559433</v>
      </c>
      <c r="J678" s="21">
        <v>40559432.899999999</v>
      </c>
      <c r="K678" s="21">
        <v>0</v>
      </c>
      <c r="L678" s="21">
        <v>0</v>
      </c>
      <c r="M678" s="21">
        <v>9440567</v>
      </c>
      <c r="N678" s="12"/>
      <c r="O678" s="12"/>
      <c r="P678" s="12"/>
    </row>
    <row r="679" spans="1:16" ht="25.5" x14ac:dyDescent="0.2">
      <c r="A679" s="36" t="s">
        <v>855</v>
      </c>
      <c r="B679" s="38" t="s">
        <v>856</v>
      </c>
      <c r="C679" s="21">
        <v>20000000</v>
      </c>
      <c r="D679" s="21">
        <v>0</v>
      </c>
      <c r="E679" s="21">
        <v>0</v>
      </c>
      <c r="F679" s="21">
        <v>80000000</v>
      </c>
      <c r="G679" s="21">
        <v>0</v>
      </c>
      <c r="H679" s="21">
        <v>100000000</v>
      </c>
      <c r="I679" s="21">
        <v>61832614</v>
      </c>
      <c r="J679" s="21">
        <v>35481000</v>
      </c>
      <c r="K679" s="21">
        <v>22536600</v>
      </c>
      <c r="L679" s="21">
        <v>22536600</v>
      </c>
      <c r="M679" s="21">
        <v>38167386</v>
      </c>
      <c r="N679" s="12"/>
      <c r="O679" s="12"/>
      <c r="P679" s="12"/>
    </row>
    <row r="680" spans="1:16" ht="25.5" x14ac:dyDescent="0.2">
      <c r="A680" s="36" t="s">
        <v>857</v>
      </c>
      <c r="B680" s="38" t="s">
        <v>858</v>
      </c>
      <c r="C680" s="21">
        <v>3578000000</v>
      </c>
      <c r="D680" s="21">
        <v>0</v>
      </c>
      <c r="E680" s="21">
        <v>0</v>
      </c>
      <c r="F680" s="21">
        <v>0</v>
      </c>
      <c r="G680" s="21">
        <v>618167386</v>
      </c>
      <c r="H680" s="21">
        <v>2959832614</v>
      </c>
      <c r="I680" s="21">
        <v>698630252</v>
      </c>
      <c r="J680" s="21">
        <v>698630252</v>
      </c>
      <c r="K680" s="21">
        <v>698630252</v>
      </c>
      <c r="L680" s="21">
        <v>349315126</v>
      </c>
      <c r="M680" s="21">
        <v>2261202362</v>
      </c>
      <c r="N680" s="12"/>
      <c r="O680" s="12"/>
      <c r="P680" s="12"/>
    </row>
    <row r="681" spans="1:16" x14ac:dyDescent="0.2">
      <c r="A681" s="36" t="s">
        <v>859</v>
      </c>
      <c r="B681" s="27" t="s">
        <v>860</v>
      </c>
      <c r="C681" s="21">
        <v>90000000</v>
      </c>
      <c r="D681" s="21">
        <v>0</v>
      </c>
      <c r="E681" s="21">
        <v>0</v>
      </c>
      <c r="F681" s="21">
        <v>0</v>
      </c>
      <c r="G681" s="21">
        <v>0</v>
      </c>
      <c r="H681" s="21">
        <v>90000000</v>
      </c>
      <c r="I681" s="21">
        <v>89146694</v>
      </c>
      <c r="J681" s="21">
        <v>24881580</v>
      </c>
      <c r="K681" s="21">
        <v>19905264</v>
      </c>
      <c r="L681" s="21">
        <v>19905264</v>
      </c>
      <c r="M681" s="21">
        <v>853306</v>
      </c>
      <c r="N681" s="12"/>
      <c r="O681" s="12"/>
      <c r="P681" s="12"/>
    </row>
    <row r="682" spans="1:16" x14ac:dyDescent="0.2">
      <c r="A682" s="36" t="s">
        <v>861</v>
      </c>
      <c r="B682" s="27" t="s">
        <v>852</v>
      </c>
      <c r="C682" s="21">
        <v>40000000</v>
      </c>
      <c r="D682" s="21">
        <v>0</v>
      </c>
      <c r="E682" s="21">
        <v>0</v>
      </c>
      <c r="F682" s="21">
        <v>0</v>
      </c>
      <c r="G682" s="21">
        <v>0</v>
      </c>
      <c r="H682" s="21">
        <v>40000000</v>
      </c>
      <c r="I682" s="21">
        <v>40000000</v>
      </c>
      <c r="J682" s="21">
        <v>0</v>
      </c>
      <c r="K682" s="21">
        <v>0</v>
      </c>
      <c r="L682" s="21">
        <v>0</v>
      </c>
      <c r="M682" s="21">
        <v>0</v>
      </c>
      <c r="N682" s="12"/>
      <c r="O682" s="12"/>
      <c r="P682" s="12"/>
    </row>
    <row r="683" spans="1:16" x14ac:dyDescent="0.2">
      <c r="A683" s="36" t="s">
        <v>862</v>
      </c>
      <c r="B683" s="27" t="s">
        <v>854</v>
      </c>
      <c r="C683" s="21">
        <v>50000000</v>
      </c>
      <c r="D683" s="21">
        <v>0</v>
      </c>
      <c r="E683" s="21">
        <v>0</v>
      </c>
      <c r="F683" s="21">
        <v>0</v>
      </c>
      <c r="G683" s="21">
        <v>0</v>
      </c>
      <c r="H683" s="21">
        <v>50000000</v>
      </c>
      <c r="I683" s="21">
        <v>49146694</v>
      </c>
      <c r="J683" s="21">
        <v>24881580</v>
      </c>
      <c r="K683" s="21">
        <v>19905264</v>
      </c>
      <c r="L683" s="21">
        <v>19905264</v>
      </c>
      <c r="M683" s="21">
        <v>853306</v>
      </c>
      <c r="N683" s="12"/>
      <c r="O683" s="12"/>
      <c r="P683" s="12"/>
    </row>
    <row r="684" spans="1:16" x14ac:dyDescent="0.2">
      <c r="A684" s="36" t="s">
        <v>863</v>
      </c>
      <c r="B684" s="27" t="s">
        <v>864</v>
      </c>
      <c r="C684" s="21">
        <v>200000000</v>
      </c>
      <c r="D684" s="21">
        <v>0</v>
      </c>
      <c r="E684" s="21">
        <v>0</v>
      </c>
      <c r="F684" s="21">
        <v>289066780</v>
      </c>
      <c r="G684" s="21">
        <v>100000000</v>
      </c>
      <c r="H684" s="21">
        <v>389066780</v>
      </c>
      <c r="I684" s="21">
        <v>100000000</v>
      </c>
      <c r="J684" s="21">
        <v>0</v>
      </c>
      <c r="K684" s="21">
        <v>0</v>
      </c>
      <c r="L684" s="21">
        <v>0</v>
      </c>
      <c r="M684" s="21">
        <v>289066780</v>
      </c>
      <c r="N684" s="12"/>
      <c r="O684" s="12"/>
      <c r="P684" s="12"/>
    </row>
    <row r="685" spans="1:16" x14ac:dyDescent="0.2">
      <c r="A685" s="36" t="s">
        <v>865</v>
      </c>
      <c r="B685" s="27" t="s">
        <v>852</v>
      </c>
      <c r="C685" s="21">
        <v>0</v>
      </c>
      <c r="D685" s="21">
        <v>0</v>
      </c>
      <c r="E685" s="21">
        <v>0</v>
      </c>
      <c r="F685" s="21">
        <v>0</v>
      </c>
      <c r="G685" s="21">
        <v>0</v>
      </c>
      <c r="H685" s="21">
        <v>0</v>
      </c>
      <c r="I685" s="21">
        <v>0</v>
      </c>
      <c r="J685" s="21">
        <v>0</v>
      </c>
      <c r="K685" s="21">
        <v>0</v>
      </c>
      <c r="L685" s="21">
        <v>0</v>
      </c>
      <c r="M685" s="21">
        <v>0</v>
      </c>
      <c r="N685" s="12"/>
      <c r="O685" s="12"/>
      <c r="P685" s="12"/>
    </row>
    <row r="686" spans="1:16" x14ac:dyDescent="0.2">
      <c r="A686" s="36" t="s">
        <v>866</v>
      </c>
      <c r="B686" s="27" t="s">
        <v>854</v>
      </c>
      <c r="C686" s="21">
        <v>200000000</v>
      </c>
      <c r="D686" s="21">
        <v>0</v>
      </c>
      <c r="E686" s="21">
        <v>0</v>
      </c>
      <c r="F686" s="21">
        <v>0</v>
      </c>
      <c r="G686" s="21">
        <v>100000000</v>
      </c>
      <c r="H686" s="21">
        <v>100000000</v>
      </c>
      <c r="I686" s="21">
        <v>100000000</v>
      </c>
      <c r="J686" s="21">
        <v>0</v>
      </c>
      <c r="K686" s="21">
        <v>0</v>
      </c>
      <c r="L686" s="21">
        <v>0</v>
      </c>
      <c r="M686" s="21">
        <v>0</v>
      </c>
      <c r="N686" s="12"/>
      <c r="O686" s="12"/>
      <c r="P686" s="12"/>
    </row>
    <row r="687" spans="1:16" ht="25.5" x14ac:dyDescent="0.2">
      <c r="A687" s="36" t="s">
        <v>867</v>
      </c>
      <c r="B687" s="38" t="s">
        <v>858</v>
      </c>
      <c r="C687" s="21">
        <v>0</v>
      </c>
      <c r="D687" s="21">
        <v>0</v>
      </c>
      <c r="E687" s="21">
        <v>0</v>
      </c>
      <c r="F687" s="21">
        <v>289066780</v>
      </c>
      <c r="G687" s="21">
        <v>0</v>
      </c>
      <c r="H687" s="21">
        <v>289066780</v>
      </c>
      <c r="I687" s="21">
        <v>0</v>
      </c>
      <c r="J687" s="21">
        <v>0</v>
      </c>
      <c r="K687" s="21">
        <v>0</v>
      </c>
      <c r="L687" s="21">
        <v>0</v>
      </c>
      <c r="M687" s="21">
        <v>289066780</v>
      </c>
      <c r="N687" s="12"/>
      <c r="O687" s="12"/>
      <c r="P687" s="12"/>
    </row>
    <row r="688" spans="1:16" x14ac:dyDescent="0.2">
      <c r="A688" s="36" t="s">
        <v>868</v>
      </c>
      <c r="B688" s="27" t="s">
        <v>64</v>
      </c>
      <c r="C688" s="21">
        <v>1777000000</v>
      </c>
      <c r="D688" s="21">
        <v>0</v>
      </c>
      <c r="E688" s="21">
        <v>0</v>
      </c>
      <c r="F688" s="21">
        <v>398167386</v>
      </c>
      <c r="G688" s="21">
        <v>198167386</v>
      </c>
      <c r="H688" s="21">
        <v>1977000000</v>
      </c>
      <c r="I688" s="21">
        <v>1244103196</v>
      </c>
      <c r="J688" s="21">
        <v>1168036416</v>
      </c>
      <c r="K688" s="21">
        <v>1168036416</v>
      </c>
      <c r="L688" s="21">
        <v>1050684875</v>
      </c>
      <c r="M688" s="21">
        <v>732896804</v>
      </c>
      <c r="N688" s="12"/>
      <c r="O688" s="12"/>
      <c r="P688" s="12"/>
    </row>
    <row r="689" spans="1:16" x14ac:dyDescent="0.2">
      <c r="A689" s="36" t="s">
        <v>869</v>
      </c>
      <c r="B689" s="27" t="s">
        <v>850</v>
      </c>
      <c r="C689" s="21">
        <v>77000000</v>
      </c>
      <c r="D689" s="21">
        <v>0</v>
      </c>
      <c r="E689" s="21">
        <v>0</v>
      </c>
      <c r="F689" s="21">
        <v>0</v>
      </c>
      <c r="G689" s="21">
        <v>0</v>
      </c>
      <c r="H689" s="21">
        <v>77000000</v>
      </c>
      <c r="I689" s="21">
        <v>76066780</v>
      </c>
      <c r="J689" s="21">
        <v>0</v>
      </c>
      <c r="K689" s="21">
        <v>0</v>
      </c>
      <c r="L689" s="21">
        <v>0</v>
      </c>
      <c r="M689" s="21">
        <v>933220</v>
      </c>
      <c r="N689" s="12"/>
      <c r="O689" s="12"/>
      <c r="P689" s="12"/>
    </row>
    <row r="690" spans="1:16" x14ac:dyDescent="0.2">
      <c r="A690" s="36" t="s">
        <v>870</v>
      </c>
      <c r="B690" s="27" t="s">
        <v>852</v>
      </c>
      <c r="C690" s="21">
        <v>100000000</v>
      </c>
      <c r="D690" s="21">
        <v>0</v>
      </c>
      <c r="E690" s="21">
        <v>0</v>
      </c>
      <c r="F690" s="21">
        <v>0</v>
      </c>
      <c r="G690" s="21">
        <v>50000000</v>
      </c>
      <c r="H690" s="21">
        <v>50000000</v>
      </c>
      <c r="I690" s="21">
        <v>0</v>
      </c>
      <c r="J690" s="21">
        <v>0</v>
      </c>
      <c r="K690" s="21">
        <v>0</v>
      </c>
      <c r="L690" s="21">
        <v>0</v>
      </c>
      <c r="M690" s="21">
        <v>50000000</v>
      </c>
      <c r="N690" s="12"/>
      <c r="O690" s="12"/>
      <c r="P690" s="12"/>
    </row>
    <row r="691" spans="1:16" ht="25.5" x14ac:dyDescent="0.2">
      <c r="A691" s="36" t="s">
        <v>871</v>
      </c>
      <c r="B691" s="38" t="s">
        <v>856</v>
      </c>
      <c r="C691" s="21">
        <v>200000000</v>
      </c>
      <c r="D691" s="21">
        <v>0</v>
      </c>
      <c r="E691" s="21">
        <v>0</v>
      </c>
      <c r="F691" s="21">
        <v>0</v>
      </c>
      <c r="G691" s="21">
        <v>148167386</v>
      </c>
      <c r="H691" s="21">
        <v>51832614</v>
      </c>
      <c r="I691" s="21">
        <v>0</v>
      </c>
      <c r="J691" s="21">
        <v>0</v>
      </c>
      <c r="K691" s="21">
        <v>0</v>
      </c>
      <c r="L691" s="21">
        <v>0</v>
      </c>
      <c r="M691" s="21">
        <v>51832614</v>
      </c>
      <c r="N691" s="12"/>
      <c r="O691" s="12"/>
      <c r="P691" s="12"/>
    </row>
    <row r="692" spans="1:16" ht="25.5" x14ac:dyDescent="0.2">
      <c r="A692" s="36" t="s">
        <v>872</v>
      </c>
      <c r="B692" s="38" t="s">
        <v>858</v>
      </c>
      <c r="C692" s="21">
        <v>1400000000</v>
      </c>
      <c r="D692" s="21">
        <v>0</v>
      </c>
      <c r="E692" s="21">
        <v>0</v>
      </c>
      <c r="F692" s="21">
        <v>398167386</v>
      </c>
      <c r="G692" s="21">
        <v>0</v>
      </c>
      <c r="H692" s="21">
        <v>1798167386</v>
      </c>
      <c r="I692" s="21">
        <v>1168036416</v>
      </c>
      <c r="J692" s="21">
        <v>1168036416</v>
      </c>
      <c r="K692" s="21">
        <v>1168036416</v>
      </c>
      <c r="L692" s="21">
        <v>1050684875</v>
      </c>
      <c r="M692" s="21">
        <v>630130970</v>
      </c>
      <c r="N692" s="12"/>
      <c r="O692" s="12"/>
      <c r="P692" s="12"/>
    </row>
    <row r="693" spans="1:16" x14ac:dyDescent="0.2">
      <c r="A693" s="36" t="s">
        <v>873</v>
      </c>
      <c r="B693" s="27" t="s">
        <v>874</v>
      </c>
      <c r="C693" s="21">
        <v>622000000</v>
      </c>
      <c r="D693" s="21">
        <v>0</v>
      </c>
      <c r="E693" s="21">
        <v>0</v>
      </c>
      <c r="F693" s="21">
        <v>0</v>
      </c>
      <c r="G693" s="21">
        <v>69066780</v>
      </c>
      <c r="H693" s="21">
        <v>552933220</v>
      </c>
      <c r="I693" s="21">
        <v>0</v>
      </c>
      <c r="J693" s="21">
        <v>0</v>
      </c>
      <c r="K693" s="21">
        <v>0</v>
      </c>
      <c r="L693" s="21">
        <v>0</v>
      </c>
      <c r="M693" s="21">
        <v>552933220</v>
      </c>
      <c r="N693" s="12"/>
      <c r="O693" s="12"/>
      <c r="P693" s="12"/>
    </row>
    <row r="694" spans="1:16" ht="25.5" x14ac:dyDescent="0.2">
      <c r="A694" s="36" t="s">
        <v>875</v>
      </c>
      <c r="B694" s="38" t="s">
        <v>858</v>
      </c>
      <c r="C694" s="21">
        <v>622000000</v>
      </c>
      <c r="D694" s="21">
        <v>0</v>
      </c>
      <c r="E694" s="21">
        <v>0</v>
      </c>
      <c r="F694" s="21">
        <v>0</v>
      </c>
      <c r="G694" s="21">
        <v>69066780</v>
      </c>
      <c r="H694" s="21">
        <v>552933220</v>
      </c>
      <c r="I694" s="21">
        <v>0</v>
      </c>
      <c r="J694" s="21">
        <v>0</v>
      </c>
      <c r="K694" s="21">
        <v>0</v>
      </c>
      <c r="L694" s="21">
        <v>0</v>
      </c>
      <c r="M694" s="21">
        <v>552933220</v>
      </c>
      <c r="N694" s="12"/>
      <c r="O694" s="12"/>
      <c r="P694" s="12"/>
    </row>
    <row r="695" spans="1:16" x14ac:dyDescent="0.2">
      <c r="A695" s="36" t="s">
        <v>876</v>
      </c>
      <c r="B695" s="27" t="s">
        <v>877</v>
      </c>
      <c r="C695" s="21">
        <v>130000000</v>
      </c>
      <c r="D695" s="21">
        <v>0</v>
      </c>
      <c r="E695" s="21">
        <v>0</v>
      </c>
      <c r="F695" s="21">
        <v>0</v>
      </c>
      <c r="G695" s="21">
        <v>0</v>
      </c>
      <c r="H695" s="21">
        <v>130000000</v>
      </c>
      <c r="I695" s="21">
        <v>0</v>
      </c>
      <c r="J695" s="21">
        <v>0</v>
      </c>
      <c r="K695" s="21">
        <v>0</v>
      </c>
      <c r="L695" s="21">
        <v>0</v>
      </c>
      <c r="M695" s="21">
        <v>130000000</v>
      </c>
      <c r="N695" s="12"/>
      <c r="O695" s="12"/>
      <c r="P695" s="12"/>
    </row>
    <row r="696" spans="1:16" x14ac:dyDescent="0.2">
      <c r="A696" s="36" t="s">
        <v>878</v>
      </c>
      <c r="B696" s="27" t="s">
        <v>852</v>
      </c>
      <c r="C696" s="21">
        <v>50000000</v>
      </c>
      <c r="D696" s="21">
        <v>0</v>
      </c>
      <c r="E696" s="21">
        <v>0</v>
      </c>
      <c r="F696" s="21">
        <v>0</v>
      </c>
      <c r="G696" s="21">
        <v>0</v>
      </c>
      <c r="H696" s="21">
        <v>50000000</v>
      </c>
      <c r="I696" s="21">
        <v>0</v>
      </c>
      <c r="J696" s="21">
        <v>0</v>
      </c>
      <c r="K696" s="21">
        <v>0</v>
      </c>
      <c r="L696" s="21">
        <v>0</v>
      </c>
      <c r="M696" s="21">
        <v>50000000</v>
      </c>
      <c r="N696" s="12"/>
      <c r="O696" s="12"/>
      <c r="P696" s="12"/>
    </row>
    <row r="697" spans="1:16" ht="25.5" x14ac:dyDescent="0.2">
      <c r="A697" s="36" t="s">
        <v>879</v>
      </c>
      <c r="B697" s="38" t="s">
        <v>856</v>
      </c>
      <c r="C697" s="21">
        <v>80000000</v>
      </c>
      <c r="D697" s="21">
        <v>0</v>
      </c>
      <c r="E697" s="21">
        <v>0</v>
      </c>
      <c r="F697" s="21">
        <v>0</v>
      </c>
      <c r="G697" s="21">
        <v>0</v>
      </c>
      <c r="H697" s="21">
        <v>80000000</v>
      </c>
      <c r="I697" s="21">
        <v>0</v>
      </c>
      <c r="J697" s="21">
        <v>0</v>
      </c>
      <c r="K697" s="21">
        <v>0</v>
      </c>
      <c r="L697" s="21">
        <v>0</v>
      </c>
      <c r="M697" s="21">
        <v>80000000</v>
      </c>
      <c r="N697" s="12"/>
      <c r="O697" s="12"/>
      <c r="P697" s="12"/>
    </row>
    <row r="698" spans="1:16" x14ac:dyDescent="0.2">
      <c r="A698" s="36" t="s">
        <v>880</v>
      </c>
      <c r="B698" s="27" t="s">
        <v>70</v>
      </c>
      <c r="C698" s="21">
        <v>750000000</v>
      </c>
      <c r="D698" s="21">
        <v>3149443062.4400001</v>
      </c>
      <c r="E698" s="21">
        <v>0</v>
      </c>
      <c r="F698" s="21">
        <v>469066780</v>
      </c>
      <c r="G698" s="21">
        <v>489066780</v>
      </c>
      <c r="H698" s="21">
        <v>3879443062.4400001</v>
      </c>
      <c r="I698" s="21">
        <v>3503479415.4400001</v>
      </c>
      <c r="J698" s="21">
        <v>2806066312.8200002</v>
      </c>
      <c r="K698" s="21">
        <v>977172317</v>
      </c>
      <c r="L698" s="21">
        <v>155263617</v>
      </c>
      <c r="M698" s="21">
        <v>375963647</v>
      </c>
      <c r="N698" s="12"/>
      <c r="O698" s="12"/>
      <c r="P698" s="12"/>
    </row>
    <row r="699" spans="1:16" x14ac:dyDescent="0.2">
      <c r="A699" s="36" t="s">
        <v>881</v>
      </c>
      <c r="B699" s="27" t="s">
        <v>882</v>
      </c>
      <c r="C699" s="21">
        <v>750000000</v>
      </c>
      <c r="D699" s="21">
        <v>3149443062.4400001</v>
      </c>
      <c r="E699" s="21">
        <v>0</v>
      </c>
      <c r="F699" s="21">
        <v>469066780</v>
      </c>
      <c r="G699" s="21">
        <v>489066780</v>
      </c>
      <c r="H699" s="21">
        <v>3879443062.4400001</v>
      </c>
      <c r="I699" s="21">
        <v>3503479415.4400001</v>
      </c>
      <c r="J699" s="21">
        <v>2806066312.8200002</v>
      </c>
      <c r="K699" s="21">
        <v>977172317</v>
      </c>
      <c r="L699" s="21">
        <v>155263617</v>
      </c>
      <c r="M699" s="21">
        <v>375963647</v>
      </c>
      <c r="N699" s="12"/>
      <c r="O699" s="12"/>
      <c r="P699" s="12"/>
    </row>
    <row r="700" spans="1:16" x14ac:dyDescent="0.2">
      <c r="A700" s="36" t="s">
        <v>883</v>
      </c>
      <c r="B700" s="27" t="s">
        <v>884</v>
      </c>
      <c r="C700" s="21">
        <v>700000000</v>
      </c>
      <c r="D700" s="21">
        <v>3149443062.4400001</v>
      </c>
      <c r="E700" s="21">
        <v>0</v>
      </c>
      <c r="F700" s="21">
        <v>469066780</v>
      </c>
      <c r="G700" s="21">
        <v>489066780</v>
      </c>
      <c r="H700" s="21">
        <v>3829443062.4400001</v>
      </c>
      <c r="I700" s="21">
        <v>3503479415.4400001</v>
      </c>
      <c r="J700" s="21">
        <v>2806066312.8200002</v>
      </c>
      <c r="K700" s="21">
        <v>977172317</v>
      </c>
      <c r="L700" s="21">
        <v>155263617</v>
      </c>
      <c r="M700" s="21">
        <v>325963647</v>
      </c>
      <c r="N700" s="12"/>
      <c r="O700" s="12"/>
      <c r="P700" s="12"/>
    </row>
    <row r="701" spans="1:16" x14ac:dyDescent="0.2">
      <c r="A701" s="36" t="s">
        <v>885</v>
      </c>
      <c r="B701" s="27" t="s">
        <v>886</v>
      </c>
      <c r="C701" s="21">
        <v>700000000</v>
      </c>
      <c r="D701" s="21">
        <v>3149443062.4400001</v>
      </c>
      <c r="E701" s="21">
        <v>0</v>
      </c>
      <c r="F701" s="21">
        <v>469066780</v>
      </c>
      <c r="G701" s="21">
        <v>489066780</v>
      </c>
      <c r="H701" s="21">
        <v>3829443062.4400001</v>
      </c>
      <c r="I701" s="21">
        <v>3503479415.4400001</v>
      </c>
      <c r="J701" s="21">
        <v>2806066312.8200002</v>
      </c>
      <c r="K701" s="21">
        <v>977172317</v>
      </c>
      <c r="L701" s="21">
        <v>155263617</v>
      </c>
      <c r="M701" s="21">
        <v>325963647</v>
      </c>
      <c r="N701" s="12"/>
      <c r="O701" s="12"/>
      <c r="P701" s="12"/>
    </row>
    <row r="702" spans="1:16" x14ac:dyDescent="0.2">
      <c r="A702" s="36" t="s">
        <v>887</v>
      </c>
      <c r="B702" s="27" t="s">
        <v>848</v>
      </c>
      <c r="C702" s="21">
        <v>0</v>
      </c>
      <c r="D702" s="21">
        <v>0</v>
      </c>
      <c r="E702" s="21">
        <v>0</v>
      </c>
      <c r="F702" s="21">
        <v>400000000</v>
      </c>
      <c r="G702" s="21">
        <v>100000000</v>
      </c>
      <c r="H702" s="21">
        <v>300000000</v>
      </c>
      <c r="I702" s="21">
        <v>274503187</v>
      </c>
      <c r="J702" s="21">
        <v>224480573</v>
      </c>
      <c r="K702" s="21">
        <v>103802193</v>
      </c>
      <c r="L702" s="21">
        <v>99722193</v>
      </c>
      <c r="M702" s="21">
        <v>25496813</v>
      </c>
      <c r="N702" s="12"/>
      <c r="O702" s="12"/>
      <c r="P702" s="12"/>
    </row>
    <row r="703" spans="1:16" ht="25.5" x14ac:dyDescent="0.2">
      <c r="A703" s="36" t="s">
        <v>888</v>
      </c>
      <c r="B703" s="38" t="s">
        <v>889</v>
      </c>
      <c r="C703" s="21">
        <v>0</v>
      </c>
      <c r="D703" s="21">
        <v>0</v>
      </c>
      <c r="E703" s="21">
        <v>0</v>
      </c>
      <c r="F703" s="21">
        <v>400000000</v>
      </c>
      <c r="G703" s="21">
        <v>100000000</v>
      </c>
      <c r="H703" s="21">
        <v>300000000</v>
      </c>
      <c r="I703" s="21">
        <v>274503187</v>
      </c>
      <c r="J703" s="21">
        <v>224480573</v>
      </c>
      <c r="K703" s="21">
        <v>103802193</v>
      </c>
      <c r="L703" s="21">
        <v>99722193</v>
      </c>
      <c r="M703" s="21">
        <v>25496813</v>
      </c>
      <c r="N703" s="12"/>
      <c r="O703" s="12"/>
      <c r="P703" s="12"/>
    </row>
    <row r="704" spans="1:16" x14ac:dyDescent="0.2">
      <c r="A704" s="36" t="s">
        <v>890</v>
      </c>
      <c r="B704" s="27" t="s">
        <v>864</v>
      </c>
      <c r="C704" s="21">
        <v>200000000</v>
      </c>
      <c r="D704" s="21">
        <v>0</v>
      </c>
      <c r="E704" s="21">
        <v>0</v>
      </c>
      <c r="F704" s="21">
        <v>0</v>
      </c>
      <c r="G704" s="21">
        <v>189066780</v>
      </c>
      <c r="H704" s="21">
        <v>10933220</v>
      </c>
      <c r="I704" s="21">
        <v>10933220</v>
      </c>
      <c r="J704" s="21">
        <v>0</v>
      </c>
      <c r="K704" s="21">
        <v>0</v>
      </c>
      <c r="L704" s="21">
        <v>0</v>
      </c>
      <c r="M704" s="21">
        <v>0</v>
      </c>
      <c r="N704" s="12"/>
      <c r="O704" s="12"/>
      <c r="P704" s="12"/>
    </row>
    <row r="705" spans="1:16" ht="25.5" x14ac:dyDescent="0.2">
      <c r="A705" s="36" t="s">
        <v>891</v>
      </c>
      <c r="B705" s="38" t="s">
        <v>889</v>
      </c>
      <c r="C705" s="21">
        <v>200000000</v>
      </c>
      <c r="D705" s="21">
        <v>0</v>
      </c>
      <c r="E705" s="21">
        <v>0</v>
      </c>
      <c r="F705" s="21">
        <v>0</v>
      </c>
      <c r="G705" s="21">
        <v>189066780</v>
      </c>
      <c r="H705" s="21">
        <v>10933220</v>
      </c>
      <c r="I705" s="21">
        <v>10933220</v>
      </c>
      <c r="J705" s="21">
        <v>0</v>
      </c>
      <c r="K705" s="21">
        <v>0</v>
      </c>
      <c r="L705" s="21">
        <v>0</v>
      </c>
      <c r="M705" s="21">
        <v>0</v>
      </c>
      <c r="N705" s="12"/>
      <c r="O705" s="12"/>
      <c r="P705" s="12"/>
    </row>
    <row r="706" spans="1:16" x14ac:dyDescent="0.2">
      <c r="A706" s="36" t="s">
        <v>892</v>
      </c>
      <c r="B706" s="27" t="s">
        <v>64</v>
      </c>
      <c r="C706" s="21">
        <v>200000000</v>
      </c>
      <c r="D706" s="21">
        <v>0</v>
      </c>
      <c r="E706" s="21">
        <v>0</v>
      </c>
      <c r="F706" s="21">
        <v>0</v>
      </c>
      <c r="G706" s="21">
        <v>200000000</v>
      </c>
      <c r="H706" s="21">
        <v>0</v>
      </c>
      <c r="I706" s="21">
        <v>0</v>
      </c>
      <c r="J706" s="21">
        <v>0</v>
      </c>
      <c r="K706" s="21">
        <v>0</v>
      </c>
      <c r="L706" s="21">
        <v>0</v>
      </c>
      <c r="M706" s="21">
        <v>0</v>
      </c>
      <c r="N706" s="12"/>
      <c r="O706" s="12"/>
      <c r="P706" s="12"/>
    </row>
    <row r="707" spans="1:16" ht="25.5" x14ac:dyDescent="0.2">
      <c r="A707" s="36" t="s">
        <v>893</v>
      </c>
      <c r="B707" s="38" t="s">
        <v>889</v>
      </c>
      <c r="C707" s="21">
        <v>200000000</v>
      </c>
      <c r="D707" s="21">
        <v>0</v>
      </c>
      <c r="E707" s="21">
        <v>0</v>
      </c>
      <c r="F707" s="21">
        <v>0</v>
      </c>
      <c r="G707" s="21">
        <v>200000000</v>
      </c>
      <c r="H707" s="21">
        <v>0</v>
      </c>
      <c r="I707" s="21">
        <v>0</v>
      </c>
      <c r="J707" s="21">
        <v>0</v>
      </c>
      <c r="K707" s="21">
        <v>0</v>
      </c>
      <c r="L707" s="21">
        <v>0</v>
      </c>
      <c r="M707" s="21">
        <v>0</v>
      </c>
      <c r="N707" s="12"/>
      <c r="O707" s="12"/>
      <c r="P707" s="12"/>
    </row>
    <row r="708" spans="1:16" x14ac:dyDescent="0.2">
      <c r="A708" s="36" t="s">
        <v>894</v>
      </c>
      <c r="B708" s="27" t="s">
        <v>874</v>
      </c>
      <c r="C708" s="21">
        <v>0</v>
      </c>
      <c r="D708" s="21">
        <v>0</v>
      </c>
      <c r="E708" s="21">
        <v>0</v>
      </c>
      <c r="F708" s="21">
        <v>69066780</v>
      </c>
      <c r="G708" s="21">
        <v>0</v>
      </c>
      <c r="H708" s="21">
        <v>69066780</v>
      </c>
      <c r="I708" s="21">
        <v>69066780</v>
      </c>
      <c r="J708" s="21">
        <v>69066780</v>
      </c>
      <c r="K708" s="21">
        <v>55541424</v>
      </c>
      <c r="L708" s="21">
        <v>55541424</v>
      </c>
      <c r="M708" s="21">
        <v>0</v>
      </c>
      <c r="N708" s="12"/>
      <c r="O708" s="12"/>
      <c r="P708" s="12"/>
    </row>
    <row r="709" spans="1:16" ht="25.5" x14ac:dyDescent="0.2">
      <c r="A709" s="36" t="s">
        <v>895</v>
      </c>
      <c r="B709" s="38" t="s">
        <v>889</v>
      </c>
      <c r="C709" s="21">
        <v>0</v>
      </c>
      <c r="D709" s="21">
        <v>0</v>
      </c>
      <c r="E709" s="21">
        <v>0</v>
      </c>
      <c r="F709" s="21">
        <v>69066780</v>
      </c>
      <c r="G709" s="21">
        <v>0</v>
      </c>
      <c r="H709" s="21">
        <v>69066780</v>
      </c>
      <c r="I709" s="21">
        <v>69066780</v>
      </c>
      <c r="J709" s="21">
        <v>69066780</v>
      </c>
      <c r="K709" s="21">
        <v>55541424</v>
      </c>
      <c r="L709" s="21">
        <v>55541424</v>
      </c>
      <c r="M709" s="21">
        <v>0</v>
      </c>
      <c r="N709" s="12"/>
      <c r="O709" s="12"/>
      <c r="P709" s="12"/>
    </row>
    <row r="710" spans="1:16" x14ac:dyDescent="0.2">
      <c r="A710" s="36" t="s">
        <v>896</v>
      </c>
      <c r="B710" s="27" t="s">
        <v>877</v>
      </c>
      <c r="C710" s="21">
        <v>300000000</v>
      </c>
      <c r="D710" s="21">
        <v>0</v>
      </c>
      <c r="E710" s="21">
        <v>0</v>
      </c>
      <c r="F710" s="21">
        <v>0</v>
      </c>
      <c r="G710" s="21">
        <v>0</v>
      </c>
      <c r="H710" s="21">
        <v>300000000</v>
      </c>
      <c r="I710" s="21">
        <v>0</v>
      </c>
      <c r="J710" s="21">
        <v>0</v>
      </c>
      <c r="K710" s="21">
        <v>0</v>
      </c>
      <c r="L710" s="21">
        <v>0</v>
      </c>
      <c r="M710" s="21">
        <v>300000000</v>
      </c>
      <c r="N710" s="12"/>
      <c r="O710" s="12"/>
      <c r="P710" s="12"/>
    </row>
    <row r="711" spans="1:16" ht="25.5" x14ac:dyDescent="0.2">
      <c r="A711" s="36" t="s">
        <v>897</v>
      </c>
      <c r="B711" s="38" t="s">
        <v>889</v>
      </c>
      <c r="C711" s="21">
        <v>300000000</v>
      </c>
      <c r="D711" s="21">
        <v>0</v>
      </c>
      <c r="E711" s="21">
        <v>0</v>
      </c>
      <c r="F711" s="21">
        <v>0</v>
      </c>
      <c r="G711" s="21">
        <v>0</v>
      </c>
      <c r="H711" s="21">
        <v>300000000</v>
      </c>
      <c r="I711" s="21">
        <v>0</v>
      </c>
      <c r="J711" s="21">
        <v>0</v>
      </c>
      <c r="K711" s="21">
        <v>0</v>
      </c>
      <c r="L711" s="21">
        <v>0</v>
      </c>
      <c r="M711" s="21">
        <v>300000000</v>
      </c>
      <c r="N711" s="12"/>
      <c r="O711" s="12"/>
      <c r="P711" s="12"/>
    </row>
    <row r="712" spans="1:16" x14ac:dyDescent="0.2">
      <c r="A712" s="36" t="s">
        <v>898</v>
      </c>
      <c r="B712" s="27" t="s">
        <v>899</v>
      </c>
      <c r="C712" s="21">
        <v>0</v>
      </c>
      <c r="D712" s="21">
        <v>0</v>
      </c>
      <c r="E712" s="21">
        <v>0</v>
      </c>
      <c r="F712" s="21">
        <v>0</v>
      </c>
      <c r="G712" s="21">
        <v>0</v>
      </c>
      <c r="H712" s="21">
        <v>0</v>
      </c>
      <c r="I712" s="21">
        <v>0</v>
      </c>
      <c r="J712" s="21">
        <v>0</v>
      </c>
      <c r="K712" s="21">
        <v>0</v>
      </c>
      <c r="L712" s="21">
        <v>0</v>
      </c>
      <c r="M712" s="21">
        <v>0</v>
      </c>
      <c r="N712" s="12"/>
      <c r="O712" s="12"/>
      <c r="P712" s="12"/>
    </row>
    <row r="713" spans="1:16" ht="25.5" x14ac:dyDescent="0.2">
      <c r="A713" s="36" t="s">
        <v>900</v>
      </c>
      <c r="B713" s="38" t="s">
        <v>901</v>
      </c>
      <c r="C713" s="21">
        <v>0</v>
      </c>
      <c r="D713" s="21">
        <v>0</v>
      </c>
      <c r="E713" s="21">
        <v>0</v>
      </c>
      <c r="F713" s="21">
        <v>0</v>
      </c>
      <c r="G713" s="21">
        <v>0</v>
      </c>
      <c r="H713" s="21">
        <v>0</v>
      </c>
      <c r="I713" s="21">
        <v>0</v>
      </c>
      <c r="J713" s="21">
        <v>0</v>
      </c>
      <c r="K713" s="21">
        <v>0</v>
      </c>
      <c r="L713" s="21">
        <v>0</v>
      </c>
      <c r="M713" s="21">
        <v>0</v>
      </c>
      <c r="N713" s="12"/>
      <c r="O713" s="12"/>
      <c r="P713" s="12"/>
    </row>
    <row r="714" spans="1:16" ht="25.5" x14ac:dyDescent="0.2">
      <c r="A714" s="36" t="s">
        <v>902</v>
      </c>
      <c r="B714" s="38" t="s">
        <v>903</v>
      </c>
      <c r="C714" s="21">
        <v>0</v>
      </c>
      <c r="D714" s="21">
        <v>3149443062.4400001</v>
      </c>
      <c r="E714" s="21">
        <v>0</v>
      </c>
      <c r="F714" s="21">
        <v>0</v>
      </c>
      <c r="G714" s="21">
        <v>0</v>
      </c>
      <c r="H714" s="21">
        <v>3149443062.4400001</v>
      </c>
      <c r="I714" s="21">
        <v>3148976228.4400001</v>
      </c>
      <c r="J714" s="21">
        <v>2512518959.8200002</v>
      </c>
      <c r="K714" s="21">
        <v>817828700</v>
      </c>
      <c r="L714" s="21">
        <v>0</v>
      </c>
      <c r="M714" s="21">
        <v>466834</v>
      </c>
      <c r="N714" s="12"/>
      <c r="O714" s="12"/>
      <c r="P714" s="12"/>
    </row>
    <row r="715" spans="1:16" ht="38.25" x14ac:dyDescent="0.2">
      <c r="A715" s="36" t="s">
        <v>904</v>
      </c>
      <c r="B715" s="38" t="s">
        <v>905</v>
      </c>
      <c r="C715" s="21">
        <v>0</v>
      </c>
      <c r="D715" s="21">
        <v>3149443062.4400001</v>
      </c>
      <c r="E715" s="21">
        <v>0</v>
      </c>
      <c r="F715" s="21">
        <v>0</v>
      </c>
      <c r="G715" s="21">
        <v>0</v>
      </c>
      <c r="H715" s="21">
        <v>3149443062.4400001</v>
      </c>
      <c r="I715" s="21">
        <v>3148976228.4400001</v>
      </c>
      <c r="J715" s="21">
        <v>2512518959.8200002</v>
      </c>
      <c r="K715" s="21">
        <v>817828700</v>
      </c>
      <c r="L715" s="21">
        <v>0</v>
      </c>
      <c r="M715" s="21">
        <v>466834</v>
      </c>
      <c r="N715" s="12"/>
      <c r="O715" s="12"/>
      <c r="P715" s="12"/>
    </row>
    <row r="716" spans="1:16" x14ac:dyDescent="0.2">
      <c r="A716" s="36" t="s">
        <v>906</v>
      </c>
      <c r="B716" s="27" t="s">
        <v>907</v>
      </c>
      <c r="C716" s="21">
        <v>50000000</v>
      </c>
      <c r="D716" s="21">
        <v>0</v>
      </c>
      <c r="E716" s="21">
        <v>0</v>
      </c>
      <c r="F716" s="21">
        <v>0</v>
      </c>
      <c r="G716" s="21">
        <v>0</v>
      </c>
      <c r="H716" s="21">
        <v>50000000</v>
      </c>
      <c r="I716" s="21">
        <v>0</v>
      </c>
      <c r="J716" s="21">
        <v>0</v>
      </c>
      <c r="K716" s="21">
        <v>0</v>
      </c>
      <c r="L716" s="21">
        <v>0</v>
      </c>
      <c r="M716" s="21">
        <v>50000000</v>
      </c>
      <c r="N716" s="12"/>
      <c r="O716" s="12"/>
      <c r="P716" s="12"/>
    </row>
    <row r="717" spans="1:16" x14ac:dyDescent="0.2">
      <c r="A717" s="36" t="s">
        <v>908</v>
      </c>
      <c r="B717" s="27" t="s">
        <v>909</v>
      </c>
      <c r="C717" s="21">
        <v>50000000</v>
      </c>
      <c r="D717" s="21">
        <v>0</v>
      </c>
      <c r="E717" s="21">
        <v>0</v>
      </c>
      <c r="F717" s="21">
        <v>0</v>
      </c>
      <c r="G717" s="21">
        <v>0</v>
      </c>
      <c r="H717" s="21">
        <v>50000000</v>
      </c>
      <c r="I717" s="21">
        <v>0</v>
      </c>
      <c r="J717" s="21">
        <v>0</v>
      </c>
      <c r="K717" s="21">
        <v>0</v>
      </c>
      <c r="L717" s="21">
        <v>0</v>
      </c>
      <c r="M717" s="21">
        <v>50000000</v>
      </c>
      <c r="N717" s="12"/>
      <c r="O717" s="12"/>
      <c r="P717" s="12"/>
    </row>
    <row r="718" spans="1:16" x14ac:dyDescent="0.2">
      <c r="A718" s="36" t="s">
        <v>910</v>
      </c>
      <c r="B718" s="27" t="s">
        <v>877</v>
      </c>
      <c r="C718" s="21">
        <v>50000000</v>
      </c>
      <c r="D718" s="21">
        <v>0</v>
      </c>
      <c r="E718" s="21">
        <v>0</v>
      </c>
      <c r="F718" s="21">
        <v>0</v>
      </c>
      <c r="G718" s="21">
        <v>0</v>
      </c>
      <c r="H718" s="21">
        <v>50000000</v>
      </c>
      <c r="I718" s="21">
        <v>0</v>
      </c>
      <c r="J718" s="21">
        <v>0</v>
      </c>
      <c r="K718" s="21">
        <v>0</v>
      </c>
      <c r="L718" s="21">
        <v>0</v>
      </c>
      <c r="M718" s="21">
        <v>50000000</v>
      </c>
      <c r="N718" s="12"/>
      <c r="O718" s="12"/>
      <c r="P718" s="12"/>
    </row>
    <row r="719" spans="1:16" x14ac:dyDescent="0.2">
      <c r="A719" s="36" t="s">
        <v>911</v>
      </c>
      <c r="B719" s="27" t="s">
        <v>850</v>
      </c>
      <c r="C719" s="21">
        <v>50000000</v>
      </c>
      <c r="D719" s="21">
        <v>0</v>
      </c>
      <c r="E719" s="21">
        <v>0</v>
      </c>
      <c r="F719" s="21">
        <v>0</v>
      </c>
      <c r="G719" s="21">
        <v>0</v>
      </c>
      <c r="H719" s="21">
        <v>50000000</v>
      </c>
      <c r="I719" s="21">
        <v>0</v>
      </c>
      <c r="J719" s="21">
        <v>0</v>
      </c>
      <c r="K719" s="21">
        <v>0</v>
      </c>
      <c r="L719" s="21">
        <v>0</v>
      </c>
      <c r="M719" s="21">
        <v>50000000</v>
      </c>
      <c r="N719" s="12"/>
      <c r="O719" s="12"/>
      <c r="P719" s="12"/>
    </row>
    <row r="720" spans="1:16" x14ac:dyDescent="0.2">
      <c r="A720" s="36" t="s">
        <v>912</v>
      </c>
      <c r="B720" s="27" t="s">
        <v>913</v>
      </c>
      <c r="C720" s="21">
        <v>3454933183</v>
      </c>
      <c r="D720" s="21">
        <v>0</v>
      </c>
      <c r="E720" s="21">
        <v>0</v>
      </c>
      <c r="F720" s="21">
        <v>0</v>
      </c>
      <c r="G720" s="21">
        <v>0</v>
      </c>
      <c r="H720" s="21">
        <v>3454933183</v>
      </c>
      <c r="I720" s="21">
        <v>1337506281</v>
      </c>
      <c r="J720" s="21">
        <v>993978076</v>
      </c>
      <c r="K720" s="21">
        <v>993978076</v>
      </c>
      <c r="L720" s="21">
        <v>993978076</v>
      </c>
      <c r="M720" s="21">
        <v>2117426902</v>
      </c>
      <c r="N720" s="12"/>
      <c r="O720" s="12"/>
      <c r="P720" s="12"/>
    </row>
    <row r="721" spans="1:16" x14ac:dyDescent="0.2">
      <c r="A721" s="36" t="s">
        <v>914</v>
      </c>
      <c r="B721" s="27" t="s">
        <v>35</v>
      </c>
      <c r="C721" s="21">
        <v>3454933183</v>
      </c>
      <c r="D721" s="21">
        <v>0</v>
      </c>
      <c r="E721" s="21">
        <v>0</v>
      </c>
      <c r="F721" s="21">
        <v>0</v>
      </c>
      <c r="G721" s="21">
        <v>0</v>
      </c>
      <c r="H721" s="21">
        <v>3454933183</v>
      </c>
      <c r="I721" s="21">
        <v>1337506281</v>
      </c>
      <c r="J721" s="21">
        <v>993978076</v>
      </c>
      <c r="K721" s="21">
        <v>993978076</v>
      </c>
      <c r="L721" s="21">
        <v>993978076</v>
      </c>
      <c r="M721" s="21">
        <v>2117426902</v>
      </c>
      <c r="N721" s="12"/>
      <c r="O721" s="12"/>
      <c r="P721" s="12"/>
    </row>
    <row r="722" spans="1:16" x14ac:dyDescent="0.2">
      <c r="A722" s="36" t="s">
        <v>915</v>
      </c>
      <c r="B722" s="27" t="s">
        <v>37</v>
      </c>
      <c r="C722" s="21">
        <v>3454933183</v>
      </c>
      <c r="D722" s="21">
        <v>0</v>
      </c>
      <c r="E722" s="21">
        <v>0</v>
      </c>
      <c r="F722" s="21">
        <v>0</v>
      </c>
      <c r="G722" s="21">
        <v>0</v>
      </c>
      <c r="H722" s="21">
        <v>3454933183</v>
      </c>
      <c r="I722" s="21">
        <v>1337506281</v>
      </c>
      <c r="J722" s="21">
        <v>993978076</v>
      </c>
      <c r="K722" s="21">
        <v>993978076</v>
      </c>
      <c r="L722" s="21">
        <v>993978076</v>
      </c>
      <c r="M722" s="21">
        <v>2117426902</v>
      </c>
      <c r="N722" s="12"/>
      <c r="O722" s="12"/>
      <c r="P722" s="12"/>
    </row>
    <row r="723" spans="1:16" x14ac:dyDescent="0.2">
      <c r="A723" s="36" t="s">
        <v>916</v>
      </c>
      <c r="B723" s="27" t="s">
        <v>917</v>
      </c>
      <c r="C723" s="21">
        <v>3454933183</v>
      </c>
      <c r="D723" s="21">
        <v>0</v>
      </c>
      <c r="E723" s="21">
        <v>0</v>
      </c>
      <c r="F723" s="21">
        <v>0</v>
      </c>
      <c r="G723" s="21">
        <v>0</v>
      </c>
      <c r="H723" s="21">
        <v>3454933183</v>
      </c>
      <c r="I723" s="21">
        <v>1337506281</v>
      </c>
      <c r="J723" s="21">
        <v>993978076</v>
      </c>
      <c r="K723" s="21">
        <v>993978076</v>
      </c>
      <c r="L723" s="21">
        <v>993978076</v>
      </c>
      <c r="M723" s="21">
        <v>2117426902</v>
      </c>
      <c r="N723" s="12"/>
      <c r="O723" s="12"/>
      <c r="P723" s="12"/>
    </row>
    <row r="724" spans="1:16" x14ac:dyDescent="0.2">
      <c r="A724" s="36" t="s">
        <v>918</v>
      </c>
      <c r="B724" s="27" t="s">
        <v>827</v>
      </c>
      <c r="C724" s="21">
        <v>3454933183</v>
      </c>
      <c r="D724" s="21">
        <v>0</v>
      </c>
      <c r="E724" s="21">
        <v>0</v>
      </c>
      <c r="F724" s="21">
        <v>0</v>
      </c>
      <c r="G724" s="21">
        <v>0</v>
      </c>
      <c r="H724" s="21">
        <v>3454933183</v>
      </c>
      <c r="I724" s="21">
        <v>1337506281</v>
      </c>
      <c r="J724" s="21">
        <v>993978076</v>
      </c>
      <c r="K724" s="21">
        <v>993978076</v>
      </c>
      <c r="L724" s="21">
        <v>993978076</v>
      </c>
      <c r="M724" s="21">
        <v>2117426902</v>
      </c>
      <c r="N724" s="12"/>
      <c r="O724" s="12"/>
      <c r="P724" s="12"/>
    </row>
    <row r="725" spans="1:16" x14ac:dyDescent="0.2">
      <c r="A725" s="36" t="s">
        <v>919</v>
      </c>
      <c r="B725" s="27" t="s">
        <v>920</v>
      </c>
      <c r="C725" s="21">
        <v>3454933183</v>
      </c>
      <c r="D725" s="21">
        <v>0</v>
      </c>
      <c r="E725" s="21">
        <v>0</v>
      </c>
      <c r="F725" s="21">
        <v>0</v>
      </c>
      <c r="G725" s="21">
        <v>0</v>
      </c>
      <c r="H725" s="21">
        <v>3454933183</v>
      </c>
      <c r="I725" s="21">
        <v>1337506281</v>
      </c>
      <c r="J725" s="21">
        <v>993978076</v>
      </c>
      <c r="K725" s="21">
        <v>993978076</v>
      </c>
      <c r="L725" s="21">
        <v>993978076</v>
      </c>
      <c r="M725" s="21">
        <v>2117426902</v>
      </c>
      <c r="N725" s="12"/>
      <c r="O725" s="12"/>
      <c r="P725" s="12"/>
    </row>
    <row r="726" spans="1:16" x14ac:dyDescent="0.2">
      <c r="A726" s="36" t="s">
        <v>921</v>
      </c>
      <c r="B726" s="27" t="s">
        <v>922</v>
      </c>
      <c r="C726" s="21">
        <v>3454933183</v>
      </c>
      <c r="D726" s="21">
        <v>0</v>
      </c>
      <c r="E726" s="21">
        <v>0</v>
      </c>
      <c r="F726" s="21">
        <v>0</v>
      </c>
      <c r="G726" s="21">
        <v>0</v>
      </c>
      <c r="H726" s="21">
        <v>3454933183</v>
      </c>
      <c r="I726" s="21">
        <v>1337506281</v>
      </c>
      <c r="J726" s="21">
        <v>993978076</v>
      </c>
      <c r="K726" s="21">
        <v>993978076</v>
      </c>
      <c r="L726" s="21">
        <v>993978076</v>
      </c>
      <c r="M726" s="21">
        <v>2117426902</v>
      </c>
      <c r="N726" s="12"/>
      <c r="O726" s="12"/>
      <c r="P726" s="12"/>
    </row>
    <row r="727" spans="1:16" x14ac:dyDescent="0.2">
      <c r="A727" s="36" t="s">
        <v>923</v>
      </c>
      <c r="B727" s="27" t="s">
        <v>924</v>
      </c>
      <c r="C727" s="21">
        <v>5000000</v>
      </c>
      <c r="D727" s="21">
        <v>0</v>
      </c>
      <c r="E727" s="21">
        <v>0</v>
      </c>
      <c r="F727" s="21">
        <v>0</v>
      </c>
      <c r="G727" s="21">
        <v>0</v>
      </c>
      <c r="H727" s="21">
        <v>5000000</v>
      </c>
      <c r="I727" s="21">
        <v>0</v>
      </c>
      <c r="J727" s="21">
        <v>0</v>
      </c>
      <c r="K727" s="21">
        <v>0</v>
      </c>
      <c r="L727" s="21">
        <v>0</v>
      </c>
      <c r="M727" s="21">
        <v>5000000</v>
      </c>
      <c r="N727" s="12"/>
      <c r="O727" s="12"/>
      <c r="P727" s="12"/>
    </row>
    <row r="728" spans="1:16" ht="25.5" x14ac:dyDescent="0.2">
      <c r="A728" s="36" t="s">
        <v>925</v>
      </c>
      <c r="B728" s="38" t="s">
        <v>926</v>
      </c>
      <c r="C728" s="21">
        <v>5000000</v>
      </c>
      <c r="D728" s="21">
        <v>0</v>
      </c>
      <c r="E728" s="21">
        <v>0</v>
      </c>
      <c r="F728" s="21">
        <v>0</v>
      </c>
      <c r="G728" s="21">
        <v>0</v>
      </c>
      <c r="H728" s="21">
        <v>5000000</v>
      </c>
      <c r="I728" s="21">
        <v>0</v>
      </c>
      <c r="J728" s="21">
        <v>0</v>
      </c>
      <c r="K728" s="21">
        <v>0</v>
      </c>
      <c r="L728" s="21">
        <v>0</v>
      </c>
      <c r="M728" s="21">
        <v>5000000</v>
      </c>
      <c r="N728" s="12"/>
      <c r="O728" s="12"/>
      <c r="P728" s="12"/>
    </row>
    <row r="729" spans="1:16" x14ac:dyDescent="0.2">
      <c r="A729" s="36" t="s">
        <v>927</v>
      </c>
      <c r="B729" s="27" t="s">
        <v>928</v>
      </c>
      <c r="C729" s="21">
        <v>3188931157</v>
      </c>
      <c r="D729" s="21">
        <v>0</v>
      </c>
      <c r="E729" s="21">
        <v>0</v>
      </c>
      <c r="F729" s="21">
        <v>0</v>
      </c>
      <c r="G729" s="21">
        <v>0</v>
      </c>
      <c r="H729" s="21">
        <v>3188931157</v>
      </c>
      <c r="I729" s="21">
        <v>1337506281</v>
      </c>
      <c r="J729" s="21">
        <v>993978076</v>
      </c>
      <c r="K729" s="21">
        <v>993978076</v>
      </c>
      <c r="L729" s="21">
        <v>993978076</v>
      </c>
      <c r="M729" s="21">
        <v>1851424876</v>
      </c>
      <c r="N729" s="12"/>
      <c r="O729" s="12"/>
      <c r="P729" s="12"/>
    </row>
    <row r="730" spans="1:16" ht="25.5" x14ac:dyDescent="0.2">
      <c r="A730" s="36" t="s">
        <v>929</v>
      </c>
      <c r="B730" s="38" t="s">
        <v>930</v>
      </c>
      <c r="C730" s="21">
        <v>1339351086</v>
      </c>
      <c r="D730" s="21">
        <v>0</v>
      </c>
      <c r="E730" s="21">
        <v>0</v>
      </c>
      <c r="F730" s="21">
        <v>0</v>
      </c>
      <c r="G730" s="21">
        <v>0</v>
      </c>
      <c r="H730" s="21">
        <v>1339351086</v>
      </c>
      <c r="I730" s="21">
        <v>582092349</v>
      </c>
      <c r="J730" s="21">
        <v>431928618</v>
      </c>
      <c r="K730" s="21">
        <v>431928618</v>
      </c>
      <c r="L730" s="21">
        <v>431928618</v>
      </c>
      <c r="M730" s="21">
        <v>757258737</v>
      </c>
      <c r="N730" s="12"/>
      <c r="O730" s="12"/>
      <c r="P730" s="12"/>
    </row>
    <row r="731" spans="1:16" ht="25.5" x14ac:dyDescent="0.2">
      <c r="A731" s="36" t="s">
        <v>931</v>
      </c>
      <c r="B731" s="38" t="s">
        <v>932</v>
      </c>
      <c r="C731" s="21">
        <v>1307461774</v>
      </c>
      <c r="D731" s="21">
        <v>0</v>
      </c>
      <c r="E731" s="21">
        <v>0</v>
      </c>
      <c r="F731" s="21">
        <v>0</v>
      </c>
      <c r="G731" s="21">
        <v>0</v>
      </c>
      <c r="H731" s="21">
        <v>1307461774</v>
      </c>
      <c r="I731" s="21">
        <v>434042710</v>
      </c>
      <c r="J731" s="21">
        <v>321423958</v>
      </c>
      <c r="K731" s="21">
        <v>321423958</v>
      </c>
      <c r="L731" s="21">
        <v>321423958</v>
      </c>
      <c r="M731" s="21">
        <v>873419064</v>
      </c>
      <c r="N731" s="12"/>
      <c r="O731" s="12"/>
      <c r="P731" s="12"/>
    </row>
    <row r="732" spans="1:16" ht="25.5" x14ac:dyDescent="0.2">
      <c r="A732" s="36" t="s">
        <v>933</v>
      </c>
      <c r="B732" s="38" t="s">
        <v>926</v>
      </c>
      <c r="C732" s="21">
        <v>542118297</v>
      </c>
      <c r="D732" s="21">
        <v>0</v>
      </c>
      <c r="E732" s="21">
        <v>0</v>
      </c>
      <c r="F732" s="21">
        <v>0</v>
      </c>
      <c r="G732" s="21">
        <v>0</v>
      </c>
      <c r="H732" s="21">
        <v>542118297</v>
      </c>
      <c r="I732" s="21">
        <v>321371222</v>
      </c>
      <c r="J732" s="21">
        <v>240625500</v>
      </c>
      <c r="K732" s="21">
        <v>240625500</v>
      </c>
      <c r="L732" s="21">
        <v>240625500</v>
      </c>
      <c r="M732" s="21">
        <v>220747075</v>
      </c>
      <c r="N732" s="12"/>
      <c r="O732" s="12"/>
      <c r="P732" s="12"/>
    </row>
    <row r="733" spans="1:16" x14ac:dyDescent="0.2">
      <c r="A733" s="36" t="s">
        <v>934</v>
      </c>
      <c r="B733" s="27" t="s">
        <v>935</v>
      </c>
      <c r="C733" s="21">
        <v>261002026</v>
      </c>
      <c r="D733" s="21">
        <v>0</v>
      </c>
      <c r="E733" s="21">
        <v>0</v>
      </c>
      <c r="F733" s="21">
        <v>0</v>
      </c>
      <c r="G733" s="21">
        <v>0</v>
      </c>
      <c r="H733" s="21">
        <v>261002026</v>
      </c>
      <c r="I733" s="21">
        <v>0</v>
      </c>
      <c r="J733" s="21">
        <v>0</v>
      </c>
      <c r="K733" s="21">
        <v>0</v>
      </c>
      <c r="L733" s="21">
        <v>0</v>
      </c>
      <c r="M733" s="21">
        <v>261002026</v>
      </c>
      <c r="N733" s="12"/>
      <c r="O733" s="12"/>
      <c r="P733" s="12"/>
    </row>
    <row r="734" spans="1:16" ht="25.5" x14ac:dyDescent="0.2">
      <c r="A734" s="36" t="s">
        <v>936</v>
      </c>
      <c r="B734" s="38" t="s">
        <v>930</v>
      </c>
      <c r="C734" s="21">
        <v>104400810</v>
      </c>
      <c r="D734" s="21">
        <v>0</v>
      </c>
      <c r="E734" s="21">
        <v>0</v>
      </c>
      <c r="F734" s="21">
        <v>0</v>
      </c>
      <c r="G734" s="21">
        <v>0</v>
      </c>
      <c r="H734" s="21">
        <v>104400810</v>
      </c>
      <c r="I734" s="21">
        <v>0</v>
      </c>
      <c r="J734" s="21">
        <v>0</v>
      </c>
      <c r="K734" s="21">
        <v>0</v>
      </c>
      <c r="L734" s="21">
        <v>0</v>
      </c>
      <c r="M734" s="21">
        <v>104400810</v>
      </c>
      <c r="N734" s="12"/>
      <c r="O734" s="12"/>
      <c r="P734" s="12"/>
    </row>
    <row r="735" spans="1:16" ht="25.5" x14ac:dyDescent="0.2">
      <c r="A735" s="36" t="s">
        <v>937</v>
      </c>
      <c r="B735" s="38" t="s">
        <v>932</v>
      </c>
      <c r="C735" s="21">
        <v>156601216</v>
      </c>
      <c r="D735" s="21">
        <v>0</v>
      </c>
      <c r="E735" s="21">
        <v>0</v>
      </c>
      <c r="F735" s="21">
        <v>0</v>
      </c>
      <c r="G735" s="21">
        <v>0</v>
      </c>
      <c r="H735" s="21">
        <v>156601216</v>
      </c>
      <c r="I735" s="21">
        <v>0</v>
      </c>
      <c r="J735" s="21">
        <v>0</v>
      </c>
      <c r="K735" s="21">
        <v>0</v>
      </c>
      <c r="L735" s="21">
        <v>0</v>
      </c>
      <c r="M735" s="21">
        <v>156601216</v>
      </c>
      <c r="N735" s="12"/>
      <c r="O735" s="12"/>
      <c r="P735" s="12"/>
    </row>
    <row r="736" spans="1:16" x14ac:dyDescent="0.2">
      <c r="A736" s="36" t="s">
        <v>938</v>
      </c>
      <c r="B736" s="27" t="s">
        <v>939</v>
      </c>
      <c r="C736" s="21">
        <v>68421250000</v>
      </c>
      <c r="D736" s="21">
        <v>0</v>
      </c>
      <c r="E736" s="21">
        <v>0</v>
      </c>
      <c r="F736" s="21">
        <v>0</v>
      </c>
      <c r="G736" s="21">
        <v>0</v>
      </c>
      <c r="H736" s="21">
        <v>68421250000</v>
      </c>
      <c r="I736" s="21">
        <v>62422176452.07</v>
      </c>
      <c r="J736" s="21">
        <v>55587504706.07</v>
      </c>
      <c r="K736" s="21">
        <v>27104852610.900002</v>
      </c>
      <c r="L736" s="21">
        <v>26876216278.900002</v>
      </c>
      <c r="M736" s="21">
        <v>5999073547.9300003</v>
      </c>
      <c r="N736" s="12"/>
      <c r="O736" s="12"/>
      <c r="P736" s="12"/>
    </row>
    <row r="737" spans="1:16" x14ac:dyDescent="0.2">
      <c r="A737" s="36" t="s">
        <v>940</v>
      </c>
      <c r="B737" s="27" t="s">
        <v>35</v>
      </c>
      <c r="C737" s="21">
        <v>68421250000</v>
      </c>
      <c r="D737" s="21">
        <v>0</v>
      </c>
      <c r="E737" s="21">
        <v>0</v>
      </c>
      <c r="F737" s="21">
        <v>0</v>
      </c>
      <c r="G737" s="21">
        <v>0</v>
      </c>
      <c r="H737" s="21">
        <v>68421250000</v>
      </c>
      <c r="I737" s="21">
        <v>62422176452.07</v>
      </c>
      <c r="J737" s="21">
        <v>55587504706.07</v>
      </c>
      <c r="K737" s="21">
        <v>27104852610.900002</v>
      </c>
      <c r="L737" s="21">
        <v>26876216278.900002</v>
      </c>
      <c r="M737" s="21">
        <v>5999073547.9300003</v>
      </c>
      <c r="N737" s="12"/>
      <c r="O737" s="12"/>
      <c r="P737" s="12"/>
    </row>
    <row r="738" spans="1:16" x14ac:dyDescent="0.2">
      <c r="A738" s="36" t="s">
        <v>941</v>
      </c>
      <c r="B738" s="27" t="s">
        <v>37</v>
      </c>
      <c r="C738" s="21">
        <v>68421250000</v>
      </c>
      <c r="D738" s="21">
        <v>0</v>
      </c>
      <c r="E738" s="21">
        <v>0</v>
      </c>
      <c r="F738" s="21">
        <v>0</v>
      </c>
      <c r="G738" s="21">
        <v>0</v>
      </c>
      <c r="H738" s="21">
        <v>68421250000</v>
      </c>
      <c r="I738" s="21">
        <v>62422176452.07</v>
      </c>
      <c r="J738" s="21">
        <v>55587504706.07</v>
      </c>
      <c r="K738" s="21">
        <v>27104852610.900002</v>
      </c>
      <c r="L738" s="21">
        <v>26876216278.900002</v>
      </c>
      <c r="M738" s="21">
        <v>5999073547.9300003</v>
      </c>
      <c r="N738" s="12"/>
      <c r="O738" s="12"/>
      <c r="P738" s="12"/>
    </row>
    <row r="739" spans="1:16" x14ac:dyDescent="0.2">
      <c r="A739" s="36" t="s">
        <v>942</v>
      </c>
      <c r="B739" s="27" t="s">
        <v>840</v>
      </c>
      <c r="C739" s="21">
        <v>68421250000</v>
      </c>
      <c r="D739" s="21">
        <v>0</v>
      </c>
      <c r="E739" s="21">
        <v>0</v>
      </c>
      <c r="F739" s="21">
        <v>0</v>
      </c>
      <c r="G739" s="21">
        <v>0</v>
      </c>
      <c r="H739" s="21">
        <v>68421250000</v>
      </c>
      <c r="I739" s="21">
        <v>62422176452.07</v>
      </c>
      <c r="J739" s="21">
        <v>55587504706.07</v>
      </c>
      <c r="K739" s="21">
        <v>27104852610.900002</v>
      </c>
      <c r="L739" s="21">
        <v>26876216278.900002</v>
      </c>
      <c r="M739" s="21">
        <v>5999073547.9300003</v>
      </c>
      <c r="N739" s="12"/>
      <c r="O739" s="12"/>
      <c r="P739" s="12"/>
    </row>
    <row r="740" spans="1:16" x14ac:dyDescent="0.2">
      <c r="A740" s="36" t="s">
        <v>943</v>
      </c>
      <c r="B740" s="27" t="s">
        <v>842</v>
      </c>
      <c r="C740" s="21">
        <v>68421250000</v>
      </c>
      <c r="D740" s="21">
        <v>0</v>
      </c>
      <c r="E740" s="21">
        <v>0</v>
      </c>
      <c r="F740" s="21">
        <v>0</v>
      </c>
      <c r="G740" s="21">
        <v>0</v>
      </c>
      <c r="H740" s="21">
        <v>68421250000</v>
      </c>
      <c r="I740" s="21">
        <v>62422176452.07</v>
      </c>
      <c r="J740" s="21">
        <v>55587504706.07</v>
      </c>
      <c r="K740" s="21">
        <v>27104852610.900002</v>
      </c>
      <c r="L740" s="21">
        <v>26876216278.900002</v>
      </c>
      <c r="M740" s="21">
        <v>5999073547.9300003</v>
      </c>
      <c r="N740" s="12"/>
      <c r="O740" s="12"/>
      <c r="P740" s="12"/>
    </row>
    <row r="741" spans="1:16" x14ac:dyDescent="0.2">
      <c r="A741" s="36" t="s">
        <v>944</v>
      </c>
      <c r="B741" s="27" t="s">
        <v>945</v>
      </c>
      <c r="C741" s="21">
        <v>68421250000</v>
      </c>
      <c r="D741" s="21">
        <v>0</v>
      </c>
      <c r="E741" s="21">
        <v>0</v>
      </c>
      <c r="F741" s="21">
        <v>0</v>
      </c>
      <c r="G741" s="21">
        <v>0</v>
      </c>
      <c r="H741" s="21">
        <v>68421250000</v>
      </c>
      <c r="I741" s="21">
        <v>62422176452.07</v>
      </c>
      <c r="J741" s="21">
        <v>55587504706.07</v>
      </c>
      <c r="K741" s="21">
        <v>27104852610.900002</v>
      </c>
      <c r="L741" s="21">
        <v>26876216278.900002</v>
      </c>
      <c r="M741" s="21">
        <v>5999073547.9300003</v>
      </c>
      <c r="N741" s="12"/>
      <c r="O741" s="12"/>
      <c r="P741" s="12"/>
    </row>
    <row r="742" spans="1:16" x14ac:dyDescent="0.2">
      <c r="A742" s="36" t="s">
        <v>946</v>
      </c>
      <c r="B742" s="27" t="s">
        <v>947</v>
      </c>
      <c r="C742" s="21">
        <v>68421250000</v>
      </c>
      <c r="D742" s="21">
        <v>0</v>
      </c>
      <c r="E742" s="21">
        <v>0</v>
      </c>
      <c r="F742" s="21">
        <v>0</v>
      </c>
      <c r="G742" s="21">
        <v>0</v>
      </c>
      <c r="H742" s="21">
        <v>68421250000</v>
      </c>
      <c r="I742" s="21">
        <v>62422176452.07</v>
      </c>
      <c r="J742" s="21">
        <v>55587504706.07</v>
      </c>
      <c r="K742" s="21">
        <v>27104852610.900002</v>
      </c>
      <c r="L742" s="21">
        <v>26876216278.900002</v>
      </c>
      <c r="M742" s="21">
        <v>5999073547.9300003</v>
      </c>
      <c r="N742" s="12"/>
      <c r="O742" s="12"/>
      <c r="P742" s="12"/>
    </row>
    <row r="743" spans="1:16" x14ac:dyDescent="0.2">
      <c r="A743" s="36" t="s">
        <v>948</v>
      </c>
      <c r="B743" s="27" t="s">
        <v>949</v>
      </c>
      <c r="C743" s="21">
        <v>38421250000</v>
      </c>
      <c r="D743" s="21">
        <v>0</v>
      </c>
      <c r="E743" s="21">
        <v>0</v>
      </c>
      <c r="F743" s="21">
        <v>0</v>
      </c>
      <c r="G743" s="21">
        <v>0</v>
      </c>
      <c r="H743" s="21">
        <v>38421250000</v>
      </c>
      <c r="I743" s="21">
        <v>33786965006.169998</v>
      </c>
      <c r="J743" s="21">
        <v>30601456668.169998</v>
      </c>
      <c r="K743" s="21">
        <v>2968134267</v>
      </c>
      <c r="L743" s="21">
        <v>2739497935</v>
      </c>
      <c r="M743" s="21">
        <v>4634284993.8299999</v>
      </c>
      <c r="N743" s="12"/>
      <c r="O743" s="12"/>
      <c r="P743" s="12"/>
    </row>
    <row r="744" spans="1:16" x14ac:dyDescent="0.2">
      <c r="A744" s="36" t="s">
        <v>950</v>
      </c>
      <c r="B744" s="27" t="s">
        <v>951</v>
      </c>
      <c r="C744" s="21">
        <v>38421250000</v>
      </c>
      <c r="D744" s="21">
        <v>0</v>
      </c>
      <c r="E744" s="21">
        <v>0</v>
      </c>
      <c r="F744" s="21">
        <v>0</v>
      </c>
      <c r="G744" s="21">
        <v>0</v>
      </c>
      <c r="H744" s="21">
        <v>38421250000</v>
      </c>
      <c r="I744" s="21">
        <v>33786965006.169998</v>
      </c>
      <c r="J744" s="21">
        <v>30601456668.169998</v>
      </c>
      <c r="K744" s="21">
        <v>2968134267</v>
      </c>
      <c r="L744" s="21">
        <v>2739497935</v>
      </c>
      <c r="M744" s="21">
        <v>4634284993.8299999</v>
      </c>
      <c r="N744" s="12"/>
      <c r="O744" s="12"/>
      <c r="P744" s="12"/>
    </row>
    <row r="745" spans="1:16" x14ac:dyDescent="0.2">
      <c r="A745" s="36" t="s">
        <v>952</v>
      </c>
      <c r="B745" s="27" t="s">
        <v>953</v>
      </c>
      <c r="C745" s="21">
        <v>30000000000</v>
      </c>
      <c r="D745" s="21">
        <v>0</v>
      </c>
      <c r="E745" s="21">
        <v>0</v>
      </c>
      <c r="F745" s="21">
        <v>0</v>
      </c>
      <c r="G745" s="21">
        <v>0</v>
      </c>
      <c r="H745" s="21">
        <v>30000000000</v>
      </c>
      <c r="I745" s="21">
        <v>28635211445.900002</v>
      </c>
      <c r="J745" s="21">
        <v>24986048037.900002</v>
      </c>
      <c r="K745" s="21">
        <v>24136718343.900002</v>
      </c>
      <c r="L745" s="21">
        <v>24136718343.900002</v>
      </c>
      <c r="M745" s="21">
        <v>1364788554.0999999</v>
      </c>
      <c r="N745" s="12"/>
      <c r="O745" s="12"/>
      <c r="P745" s="12"/>
    </row>
    <row r="746" spans="1:16" x14ac:dyDescent="0.2">
      <c r="A746" s="36" t="s">
        <v>954</v>
      </c>
      <c r="B746" s="27" t="s">
        <v>951</v>
      </c>
      <c r="C746" s="21">
        <v>30000000000</v>
      </c>
      <c r="D746" s="21">
        <v>0</v>
      </c>
      <c r="E746" s="21">
        <v>0</v>
      </c>
      <c r="F746" s="21">
        <v>0</v>
      </c>
      <c r="G746" s="21">
        <v>0</v>
      </c>
      <c r="H746" s="21">
        <v>30000000000</v>
      </c>
      <c r="I746" s="21">
        <v>28635211445.900002</v>
      </c>
      <c r="J746" s="21">
        <v>24986048037.900002</v>
      </c>
      <c r="K746" s="21">
        <v>24136718343.900002</v>
      </c>
      <c r="L746" s="21">
        <v>24136718343.900002</v>
      </c>
      <c r="M746" s="21">
        <v>1364788554.0999999</v>
      </c>
      <c r="N746" s="12"/>
      <c r="O746" s="12"/>
      <c r="P746" s="12"/>
    </row>
    <row r="747" spans="1:16" x14ac:dyDescent="0.2">
      <c r="A747" s="36" t="s">
        <v>955</v>
      </c>
      <c r="B747" s="27" t="s">
        <v>956</v>
      </c>
      <c r="C747" s="21">
        <v>1536166552</v>
      </c>
      <c r="D747" s="21">
        <v>0</v>
      </c>
      <c r="E747" s="21">
        <v>0</v>
      </c>
      <c r="F747" s="21">
        <v>0</v>
      </c>
      <c r="G747" s="21">
        <v>0</v>
      </c>
      <c r="H747" s="21">
        <v>1536166552</v>
      </c>
      <c r="I747" s="21">
        <v>561658876</v>
      </c>
      <c r="J747" s="21">
        <v>561658876</v>
      </c>
      <c r="K747" s="21">
        <v>498400195</v>
      </c>
      <c r="L747" s="21">
        <v>399152535</v>
      </c>
      <c r="M747" s="21">
        <v>974507676</v>
      </c>
      <c r="N747" s="12"/>
      <c r="O747" s="12"/>
      <c r="P747" s="12"/>
    </row>
    <row r="748" spans="1:16" x14ac:dyDescent="0.2">
      <c r="A748" s="36" t="s">
        <v>957</v>
      </c>
      <c r="B748" s="27" t="s">
        <v>958</v>
      </c>
      <c r="C748" s="21">
        <v>0</v>
      </c>
      <c r="D748" s="21">
        <v>0</v>
      </c>
      <c r="E748" s="21">
        <v>0</v>
      </c>
      <c r="F748" s="21">
        <v>0</v>
      </c>
      <c r="G748" s="21">
        <v>0</v>
      </c>
      <c r="H748" s="21">
        <v>0</v>
      </c>
      <c r="I748" s="21">
        <v>0</v>
      </c>
      <c r="J748" s="21">
        <v>0</v>
      </c>
      <c r="K748" s="21">
        <v>0</v>
      </c>
      <c r="L748" s="21">
        <v>0</v>
      </c>
      <c r="M748" s="21">
        <v>0</v>
      </c>
      <c r="N748" s="12"/>
      <c r="O748" s="12"/>
      <c r="P748" s="12"/>
    </row>
    <row r="749" spans="1:16" x14ac:dyDescent="0.2">
      <c r="A749" s="36" t="s">
        <v>959</v>
      </c>
      <c r="B749" s="27" t="s">
        <v>35</v>
      </c>
      <c r="C749" s="21">
        <v>0</v>
      </c>
      <c r="D749" s="21">
        <v>0</v>
      </c>
      <c r="E749" s="21">
        <v>0</v>
      </c>
      <c r="F749" s="21">
        <v>0</v>
      </c>
      <c r="G749" s="21">
        <v>0</v>
      </c>
      <c r="H749" s="21">
        <v>0</v>
      </c>
      <c r="I749" s="21">
        <v>0</v>
      </c>
      <c r="J749" s="21">
        <v>0</v>
      </c>
      <c r="K749" s="21">
        <v>0</v>
      </c>
      <c r="L749" s="21">
        <v>0</v>
      </c>
      <c r="M749" s="21">
        <v>0</v>
      </c>
      <c r="N749" s="12"/>
      <c r="O749" s="12"/>
      <c r="P749" s="12"/>
    </row>
    <row r="750" spans="1:16" x14ac:dyDescent="0.2">
      <c r="A750" s="36" t="s">
        <v>960</v>
      </c>
      <c r="B750" s="27" t="s">
        <v>161</v>
      </c>
      <c r="C750" s="21">
        <v>0</v>
      </c>
      <c r="D750" s="21">
        <v>0</v>
      </c>
      <c r="E750" s="21">
        <v>0</v>
      </c>
      <c r="F750" s="21">
        <v>0</v>
      </c>
      <c r="G750" s="21">
        <v>0</v>
      </c>
      <c r="H750" s="21">
        <v>0</v>
      </c>
      <c r="I750" s="21">
        <v>0</v>
      </c>
      <c r="J750" s="21">
        <v>0</v>
      </c>
      <c r="K750" s="21">
        <v>0</v>
      </c>
      <c r="L750" s="21">
        <v>0</v>
      </c>
      <c r="M750" s="21">
        <v>0</v>
      </c>
      <c r="N750" s="12"/>
      <c r="O750" s="12"/>
      <c r="P750" s="12"/>
    </row>
    <row r="751" spans="1:16" x14ac:dyDescent="0.2">
      <c r="A751" s="36" t="s">
        <v>961</v>
      </c>
      <c r="B751" s="27" t="s">
        <v>962</v>
      </c>
      <c r="C751" s="21">
        <v>0</v>
      </c>
      <c r="D751" s="21">
        <v>0</v>
      </c>
      <c r="E751" s="21">
        <v>0</v>
      </c>
      <c r="F751" s="21">
        <v>0</v>
      </c>
      <c r="G751" s="21">
        <v>0</v>
      </c>
      <c r="H751" s="21">
        <v>0</v>
      </c>
      <c r="I751" s="21">
        <v>0</v>
      </c>
      <c r="J751" s="21">
        <v>0</v>
      </c>
      <c r="K751" s="21">
        <v>0</v>
      </c>
      <c r="L751" s="21">
        <v>0</v>
      </c>
      <c r="M751" s="21">
        <v>0</v>
      </c>
      <c r="N751" s="12"/>
      <c r="O751" s="12"/>
      <c r="P751" s="12"/>
    </row>
    <row r="752" spans="1:16" x14ac:dyDescent="0.2">
      <c r="A752" s="36" t="s">
        <v>963</v>
      </c>
      <c r="B752" s="27" t="s">
        <v>964</v>
      </c>
      <c r="C752" s="21">
        <v>0</v>
      </c>
      <c r="D752" s="21">
        <v>0</v>
      </c>
      <c r="E752" s="21">
        <v>0</v>
      </c>
      <c r="F752" s="21">
        <v>0</v>
      </c>
      <c r="G752" s="21">
        <v>0</v>
      </c>
      <c r="H752" s="21">
        <v>0</v>
      </c>
      <c r="I752" s="21">
        <v>0</v>
      </c>
      <c r="J752" s="21">
        <v>0</v>
      </c>
      <c r="K752" s="21">
        <v>0</v>
      </c>
      <c r="L752" s="21">
        <v>0</v>
      </c>
      <c r="M752" s="21">
        <v>0</v>
      </c>
      <c r="N752" s="12"/>
      <c r="O752" s="12"/>
      <c r="P752" s="12"/>
    </row>
    <row r="753" spans="1:16" x14ac:dyDescent="0.2">
      <c r="A753" s="36" t="s">
        <v>965</v>
      </c>
      <c r="B753" s="27" t="s">
        <v>966</v>
      </c>
      <c r="C753" s="21">
        <v>0</v>
      </c>
      <c r="D753" s="21">
        <v>0</v>
      </c>
      <c r="E753" s="21">
        <v>0</v>
      </c>
      <c r="F753" s="21">
        <v>0</v>
      </c>
      <c r="G753" s="21">
        <v>0</v>
      </c>
      <c r="H753" s="21">
        <v>0</v>
      </c>
      <c r="I753" s="21">
        <v>0</v>
      </c>
      <c r="J753" s="21">
        <v>0</v>
      </c>
      <c r="K753" s="21">
        <v>0</v>
      </c>
      <c r="L753" s="21">
        <v>0</v>
      </c>
      <c r="M753" s="21">
        <v>0</v>
      </c>
      <c r="N753" s="12"/>
      <c r="O753" s="12"/>
      <c r="P753" s="12"/>
    </row>
    <row r="754" spans="1:16" x14ac:dyDescent="0.2">
      <c r="A754" s="36" t="s">
        <v>967</v>
      </c>
      <c r="B754" s="27" t="s">
        <v>968</v>
      </c>
      <c r="C754" s="21">
        <v>0</v>
      </c>
      <c r="D754" s="21">
        <v>0</v>
      </c>
      <c r="E754" s="21">
        <v>0</v>
      </c>
      <c r="F754" s="21">
        <v>0</v>
      </c>
      <c r="G754" s="21">
        <v>0</v>
      </c>
      <c r="H754" s="21">
        <v>0</v>
      </c>
      <c r="I754" s="21">
        <v>0</v>
      </c>
      <c r="J754" s="21">
        <v>0</v>
      </c>
      <c r="K754" s="21">
        <v>0</v>
      </c>
      <c r="L754" s="21">
        <v>0</v>
      </c>
      <c r="M754" s="21">
        <v>0</v>
      </c>
      <c r="N754" s="12"/>
      <c r="O754" s="12"/>
      <c r="P754" s="12"/>
    </row>
    <row r="755" spans="1:16" x14ac:dyDescent="0.2">
      <c r="A755" s="36" t="s">
        <v>969</v>
      </c>
      <c r="B755" s="27" t="s">
        <v>970</v>
      </c>
      <c r="C755" s="21">
        <v>0</v>
      </c>
      <c r="D755" s="21">
        <v>0</v>
      </c>
      <c r="E755" s="21">
        <v>0</v>
      </c>
      <c r="F755" s="21">
        <v>0</v>
      </c>
      <c r="G755" s="21">
        <v>0</v>
      </c>
      <c r="H755" s="21">
        <v>0</v>
      </c>
      <c r="I755" s="21">
        <v>0</v>
      </c>
      <c r="J755" s="21">
        <v>0</v>
      </c>
      <c r="K755" s="21">
        <v>0</v>
      </c>
      <c r="L755" s="21">
        <v>0</v>
      </c>
      <c r="M755" s="21">
        <v>0</v>
      </c>
      <c r="N755" s="12"/>
      <c r="O755" s="12"/>
      <c r="P755" s="12"/>
    </row>
    <row r="756" spans="1:16" x14ac:dyDescent="0.2">
      <c r="A756" s="36" t="s">
        <v>971</v>
      </c>
      <c r="B756" s="27" t="s">
        <v>972</v>
      </c>
      <c r="C756" s="21">
        <v>0</v>
      </c>
      <c r="D756" s="21">
        <v>0</v>
      </c>
      <c r="E756" s="21">
        <v>0</v>
      </c>
      <c r="F756" s="21">
        <v>0</v>
      </c>
      <c r="G756" s="21">
        <v>0</v>
      </c>
      <c r="H756" s="21">
        <v>0</v>
      </c>
      <c r="I756" s="21">
        <v>0</v>
      </c>
      <c r="J756" s="21">
        <v>0</v>
      </c>
      <c r="K756" s="21">
        <v>0</v>
      </c>
      <c r="L756" s="21">
        <v>0</v>
      </c>
      <c r="M756" s="21">
        <v>0</v>
      </c>
      <c r="N756" s="12"/>
      <c r="O756" s="12"/>
      <c r="P756" s="12"/>
    </row>
    <row r="757" spans="1:16" x14ac:dyDescent="0.2">
      <c r="A757" s="36" t="s">
        <v>1817</v>
      </c>
      <c r="B757" s="27" t="s">
        <v>973</v>
      </c>
      <c r="C757" s="21">
        <v>1536166552</v>
      </c>
      <c r="D757" s="21">
        <v>0</v>
      </c>
      <c r="E757" s="21">
        <v>0</v>
      </c>
      <c r="F757" s="21">
        <v>0</v>
      </c>
      <c r="G757" s="21">
        <v>0</v>
      </c>
      <c r="H757" s="21">
        <v>1536166552</v>
      </c>
      <c r="I757" s="21">
        <v>561658876</v>
      </c>
      <c r="J757" s="21">
        <v>561658876</v>
      </c>
      <c r="K757" s="21">
        <v>498400195</v>
      </c>
      <c r="L757" s="21">
        <v>399152535</v>
      </c>
      <c r="M757" s="21">
        <v>974507676</v>
      </c>
      <c r="N757" s="12"/>
      <c r="O757" s="12"/>
      <c r="P757" s="12"/>
    </row>
    <row r="758" spans="1:16" x14ac:dyDescent="0.2">
      <c r="A758" s="36" t="s">
        <v>1818</v>
      </c>
      <c r="B758" s="27" t="s">
        <v>15</v>
      </c>
      <c r="C758" s="21">
        <v>1536166552</v>
      </c>
      <c r="D758" s="21">
        <v>0</v>
      </c>
      <c r="E758" s="21">
        <v>0</v>
      </c>
      <c r="F758" s="21">
        <v>0</v>
      </c>
      <c r="G758" s="21">
        <v>0</v>
      </c>
      <c r="H758" s="21">
        <v>1536166552</v>
      </c>
      <c r="I758" s="21">
        <v>561658876</v>
      </c>
      <c r="J758" s="21">
        <v>561658876</v>
      </c>
      <c r="K758" s="21">
        <v>498400195</v>
      </c>
      <c r="L758" s="21">
        <v>399152535</v>
      </c>
      <c r="M758" s="21">
        <v>974507676</v>
      </c>
      <c r="N758" s="12"/>
      <c r="O758" s="12"/>
      <c r="P758" s="12"/>
    </row>
    <row r="759" spans="1:16" x14ac:dyDescent="0.2">
      <c r="A759" s="36" t="s">
        <v>1819</v>
      </c>
      <c r="B759" s="27" t="s">
        <v>245</v>
      </c>
      <c r="C759" s="21">
        <v>1536166552</v>
      </c>
      <c r="D759" s="21">
        <v>0</v>
      </c>
      <c r="E759" s="21">
        <v>0</v>
      </c>
      <c r="F759" s="21">
        <v>0</v>
      </c>
      <c r="G759" s="21">
        <v>0</v>
      </c>
      <c r="H759" s="21">
        <v>1536166552</v>
      </c>
      <c r="I759" s="21">
        <v>561658876</v>
      </c>
      <c r="J759" s="21">
        <v>561658876</v>
      </c>
      <c r="K759" s="21">
        <v>498400195</v>
      </c>
      <c r="L759" s="21">
        <v>399152535</v>
      </c>
      <c r="M759" s="21">
        <v>974507676</v>
      </c>
      <c r="N759" s="12"/>
      <c r="O759" s="12"/>
      <c r="P759" s="12"/>
    </row>
    <row r="760" spans="1:16" x14ac:dyDescent="0.2">
      <c r="A760" s="36" t="s">
        <v>1820</v>
      </c>
      <c r="B760" s="27" t="s">
        <v>417</v>
      </c>
      <c r="C760" s="21">
        <v>1536166552</v>
      </c>
      <c r="D760" s="21">
        <v>0</v>
      </c>
      <c r="E760" s="21">
        <v>0</v>
      </c>
      <c r="F760" s="21">
        <v>0</v>
      </c>
      <c r="G760" s="21">
        <v>0</v>
      </c>
      <c r="H760" s="21">
        <v>1536166552</v>
      </c>
      <c r="I760" s="21">
        <v>561658876</v>
      </c>
      <c r="J760" s="21">
        <v>561658876</v>
      </c>
      <c r="K760" s="21">
        <v>498400195</v>
      </c>
      <c r="L760" s="21">
        <v>399152535</v>
      </c>
      <c r="M760" s="21">
        <v>974507676</v>
      </c>
      <c r="N760" s="12"/>
      <c r="O760" s="12"/>
      <c r="P760" s="12"/>
    </row>
    <row r="761" spans="1:16" x14ac:dyDescent="0.2">
      <c r="A761" s="36" t="s">
        <v>1821</v>
      </c>
      <c r="B761" s="27" t="s">
        <v>418</v>
      </c>
      <c r="C761" s="21">
        <v>1240930653</v>
      </c>
      <c r="D761" s="21">
        <v>0</v>
      </c>
      <c r="E761" s="21">
        <v>0</v>
      </c>
      <c r="F761" s="21">
        <v>0</v>
      </c>
      <c r="G761" s="21">
        <v>0</v>
      </c>
      <c r="H761" s="21">
        <v>1240930653</v>
      </c>
      <c r="I761" s="21">
        <v>440100212</v>
      </c>
      <c r="J761" s="21">
        <v>440100212</v>
      </c>
      <c r="K761" s="21">
        <v>376841531</v>
      </c>
      <c r="L761" s="21">
        <v>278011471</v>
      </c>
      <c r="M761" s="21">
        <v>800830441</v>
      </c>
      <c r="N761" s="12"/>
      <c r="O761" s="12"/>
      <c r="P761" s="12"/>
    </row>
    <row r="762" spans="1:16" x14ac:dyDescent="0.2">
      <c r="A762" s="36" t="s">
        <v>1822</v>
      </c>
      <c r="B762" s="27" t="s">
        <v>419</v>
      </c>
      <c r="C762" s="21">
        <v>881750740</v>
      </c>
      <c r="D762" s="21">
        <v>0</v>
      </c>
      <c r="E762" s="21">
        <v>0</v>
      </c>
      <c r="F762" s="21">
        <v>0</v>
      </c>
      <c r="G762" s="21">
        <v>0</v>
      </c>
      <c r="H762" s="21">
        <v>881750740</v>
      </c>
      <c r="I762" s="21">
        <v>360333263</v>
      </c>
      <c r="J762" s="21">
        <v>360333263</v>
      </c>
      <c r="K762" s="21">
        <v>299737421</v>
      </c>
      <c r="L762" s="21">
        <v>217007245</v>
      </c>
      <c r="M762" s="21">
        <v>521417477</v>
      </c>
      <c r="N762" s="12"/>
      <c r="O762" s="12"/>
      <c r="P762" s="12"/>
    </row>
    <row r="763" spans="1:16" x14ac:dyDescent="0.2">
      <c r="A763" s="36" t="s">
        <v>1823</v>
      </c>
      <c r="B763" s="27" t="s">
        <v>21</v>
      </c>
      <c r="C763" s="21">
        <v>881750740</v>
      </c>
      <c r="D763" s="21">
        <v>0</v>
      </c>
      <c r="E763" s="21">
        <v>0</v>
      </c>
      <c r="F763" s="21">
        <v>0</v>
      </c>
      <c r="G763" s="21">
        <v>0</v>
      </c>
      <c r="H763" s="21">
        <v>881750740</v>
      </c>
      <c r="I763" s="21">
        <v>360333263</v>
      </c>
      <c r="J763" s="21">
        <v>360333263</v>
      </c>
      <c r="K763" s="21">
        <v>299737421</v>
      </c>
      <c r="L763" s="21">
        <v>217007245</v>
      </c>
      <c r="M763" s="21">
        <v>521417477</v>
      </c>
      <c r="N763" s="12"/>
      <c r="O763" s="12"/>
      <c r="P763" s="12"/>
    </row>
    <row r="764" spans="1:16" x14ac:dyDescent="0.2">
      <c r="A764" s="36" t="s">
        <v>1824</v>
      </c>
      <c r="B764" s="27" t="s">
        <v>423</v>
      </c>
      <c r="C764" s="21">
        <v>87396418</v>
      </c>
      <c r="D764" s="21">
        <v>0</v>
      </c>
      <c r="E764" s="21">
        <v>0</v>
      </c>
      <c r="F764" s="21">
        <v>0</v>
      </c>
      <c r="G764" s="21">
        <v>0</v>
      </c>
      <c r="H764" s="21">
        <v>87396418</v>
      </c>
      <c r="I764" s="21">
        <v>0</v>
      </c>
      <c r="J764" s="21">
        <v>0</v>
      </c>
      <c r="K764" s="21">
        <v>0</v>
      </c>
      <c r="L764" s="21">
        <v>0</v>
      </c>
      <c r="M764" s="21">
        <v>87396418</v>
      </c>
      <c r="N764" s="12"/>
      <c r="O764" s="12"/>
      <c r="P764" s="12"/>
    </row>
    <row r="765" spans="1:16" x14ac:dyDescent="0.2">
      <c r="A765" s="36" t="s">
        <v>1825</v>
      </c>
      <c r="B765" s="27" t="s">
        <v>21</v>
      </c>
      <c r="C765" s="21">
        <v>87396418</v>
      </c>
      <c r="D765" s="21">
        <v>0</v>
      </c>
      <c r="E765" s="21">
        <v>0</v>
      </c>
      <c r="F765" s="21">
        <v>0</v>
      </c>
      <c r="G765" s="21">
        <v>0</v>
      </c>
      <c r="H765" s="21">
        <v>87396418</v>
      </c>
      <c r="I765" s="21">
        <v>0</v>
      </c>
      <c r="J765" s="21">
        <v>0</v>
      </c>
      <c r="K765" s="21">
        <v>0</v>
      </c>
      <c r="L765" s="21">
        <v>0</v>
      </c>
      <c r="M765" s="21">
        <v>87396418</v>
      </c>
      <c r="N765" s="12"/>
      <c r="O765" s="12"/>
      <c r="P765" s="12"/>
    </row>
    <row r="766" spans="1:16" x14ac:dyDescent="0.2">
      <c r="A766" s="36" t="s">
        <v>1826</v>
      </c>
      <c r="B766" s="27" t="s">
        <v>424</v>
      </c>
      <c r="C766" s="21">
        <v>10000000</v>
      </c>
      <c r="D766" s="21">
        <v>0</v>
      </c>
      <c r="E766" s="21">
        <v>0</v>
      </c>
      <c r="F766" s="21">
        <v>0</v>
      </c>
      <c r="G766" s="21">
        <v>0</v>
      </c>
      <c r="H766" s="21">
        <v>10000000</v>
      </c>
      <c r="I766" s="21">
        <v>3259560</v>
      </c>
      <c r="J766" s="21">
        <v>3259560</v>
      </c>
      <c r="K766" s="21">
        <v>3259560</v>
      </c>
      <c r="L766" s="21">
        <v>3259560</v>
      </c>
      <c r="M766" s="21">
        <v>6740440</v>
      </c>
      <c r="N766" s="12"/>
      <c r="O766" s="12"/>
      <c r="P766" s="12"/>
    </row>
    <row r="767" spans="1:16" x14ac:dyDescent="0.2">
      <c r="A767" s="36" t="s">
        <v>1827</v>
      </c>
      <c r="B767" s="27" t="s">
        <v>21</v>
      </c>
      <c r="C767" s="21">
        <v>10000000</v>
      </c>
      <c r="D767" s="21">
        <v>0</v>
      </c>
      <c r="E767" s="21">
        <v>0</v>
      </c>
      <c r="F767" s="21">
        <v>0</v>
      </c>
      <c r="G767" s="21">
        <v>0</v>
      </c>
      <c r="H767" s="21">
        <v>10000000</v>
      </c>
      <c r="I767" s="21">
        <v>3259560</v>
      </c>
      <c r="J767" s="21">
        <v>3259560</v>
      </c>
      <c r="K767" s="21">
        <v>3259560</v>
      </c>
      <c r="L767" s="21">
        <v>3259560</v>
      </c>
      <c r="M767" s="21">
        <v>6740440</v>
      </c>
      <c r="N767" s="12"/>
      <c r="O767" s="12"/>
      <c r="P767" s="12"/>
    </row>
    <row r="768" spans="1:16" x14ac:dyDescent="0.2">
      <c r="A768" s="36" t="s">
        <v>1828</v>
      </c>
      <c r="B768" s="27" t="s">
        <v>426</v>
      </c>
      <c r="C768" s="21">
        <v>9152651</v>
      </c>
      <c r="D768" s="21">
        <v>0</v>
      </c>
      <c r="E768" s="21">
        <v>0</v>
      </c>
      <c r="F768" s="21">
        <v>0</v>
      </c>
      <c r="G768" s="21">
        <v>0</v>
      </c>
      <c r="H768" s="21">
        <v>9152651</v>
      </c>
      <c r="I768" s="21">
        <v>6781995</v>
      </c>
      <c r="J768" s="21">
        <v>6781995</v>
      </c>
      <c r="K768" s="21">
        <v>6781995</v>
      </c>
      <c r="L768" s="21">
        <v>6781995</v>
      </c>
      <c r="M768" s="21">
        <v>2370656</v>
      </c>
      <c r="N768" s="12"/>
      <c r="O768" s="12"/>
      <c r="P768" s="12"/>
    </row>
    <row r="769" spans="1:16" x14ac:dyDescent="0.2">
      <c r="A769" s="36" t="s">
        <v>1829</v>
      </c>
      <c r="B769" s="27" t="s">
        <v>21</v>
      </c>
      <c r="C769" s="21">
        <v>9152651</v>
      </c>
      <c r="D769" s="21">
        <v>0</v>
      </c>
      <c r="E769" s="21">
        <v>0</v>
      </c>
      <c r="F769" s="21">
        <v>0</v>
      </c>
      <c r="G769" s="21">
        <v>0</v>
      </c>
      <c r="H769" s="21">
        <v>9152651</v>
      </c>
      <c r="I769" s="21">
        <v>6781995</v>
      </c>
      <c r="J769" s="21">
        <v>6781995</v>
      </c>
      <c r="K769" s="21">
        <v>6781995</v>
      </c>
      <c r="L769" s="21">
        <v>6781995</v>
      </c>
      <c r="M769" s="21">
        <v>2370656</v>
      </c>
      <c r="N769" s="12"/>
      <c r="O769" s="12"/>
      <c r="P769" s="12"/>
    </row>
    <row r="770" spans="1:16" x14ac:dyDescent="0.2">
      <c r="A770" s="36" t="s">
        <v>1830</v>
      </c>
      <c r="B770" s="27" t="s">
        <v>21</v>
      </c>
      <c r="C770" s="21">
        <v>41950281</v>
      </c>
      <c r="D770" s="21">
        <v>0</v>
      </c>
      <c r="E770" s="21">
        <v>0</v>
      </c>
      <c r="F770" s="21">
        <v>0</v>
      </c>
      <c r="G770" s="21">
        <v>0</v>
      </c>
      <c r="H770" s="21">
        <v>41950281</v>
      </c>
      <c r="I770" s="21">
        <v>21371406</v>
      </c>
      <c r="J770" s="21">
        <v>21371406</v>
      </c>
      <c r="K770" s="21">
        <v>20550559</v>
      </c>
      <c r="L770" s="21">
        <v>15693730</v>
      </c>
      <c r="M770" s="21">
        <v>20578875</v>
      </c>
      <c r="N770" s="12"/>
      <c r="O770" s="12"/>
      <c r="P770" s="12"/>
    </row>
    <row r="771" spans="1:16" x14ac:dyDescent="0.2">
      <c r="A771" s="36" t="s">
        <v>1831</v>
      </c>
      <c r="B771" s="27" t="s">
        <v>432</v>
      </c>
      <c r="C771" s="21">
        <v>5217460</v>
      </c>
      <c r="D771" s="21">
        <v>0</v>
      </c>
      <c r="E771" s="21">
        <v>0</v>
      </c>
      <c r="F771" s="21">
        <v>0</v>
      </c>
      <c r="G771" s="21">
        <v>0</v>
      </c>
      <c r="H771" s="21">
        <v>5217460</v>
      </c>
      <c r="I771" s="21">
        <v>2671801</v>
      </c>
      <c r="J771" s="21">
        <v>2671801</v>
      </c>
      <c r="K771" s="21">
        <v>2569708</v>
      </c>
      <c r="L771" s="21">
        <v>1962361</v>
      </c>
      <c r="M771" s="21">
        <v>2545659</v>
      </c>
      <c r="N771" s="12"/>
      <c r="O771" s="12"/>
      <c r="P771" s="12"/>
    </row>
    <row r="772" spans="1:16" x14ac:dyDescent="0.2">
      <c r="A772" s="36" t="s">
        <v>1832</v>
      </c>
      <c r="B772" s="27" t="s">
        <v>21</v>
      </c>
      <c r="C772" s="21">
        <v>5217460</v>
      </c>
      <c r="D772" s="21">
        <v>0</v>
      </c>
      <c r="E772" s="21">
        <v>0</v>
      </c>
      <c r="F772" s="21">
        <v>0</v>
      </c>
      <c r="G772" s="21">
        <v>0</v>
      </c>
      <c r="H772" s="21">
        <v>5217460</v>
      </c>
      <c r="I772" s="21">
        <v>2671801</v>
      </c>
      <c r="J772" s="21">
        <v>2671801</v>
      </c>
      <c r="K772" s="21">
        <v>2569708</v>
      </c>
      <c r="L772" s="21">
        <v>1962361</v>
      </c>
      <c r="M772" s="21">
        <v>2545659</v>
      </c>
      <c r="N772" s="12"/>
      <c r="O772" s="12"/>
      <c r="P772" s="12"/>
    </row>
    <row r="773" spans="1:16" x14ac:dyDescent="0.2">
      <c r="A773" s="36" t="s">
        <v>1833</v>
      </c>
      <c r="B773" s="27" t="s">
        <v>433</v>
      </c>
      <c r="C773" s="21">
        <v>61527078</v>
      </c>
      <c r="D773" s="21">
        <v>0</v>
      </c>
      <c r="E773" s="21">
        <v>0</v>
      </c>
      <c r="F773" s="21">
        <v>0</v>
      </c>
      <c r="G773" s="21">
        <v>0</v>
      </c>
      <c r="H773" s="21">
        <v>61527078</v>
      </c>
      <c r="I773" s="21">
        <v>31655237</v>
      </c>
      <c r="J773" s="21">
        <v>31655237</v>
      </c>
      <c r="K773" s="21">
        <v>30451328</v>
      </c>
      <c r="L773" s="21">
        <v>23004190</v>
      </c>
      <c r="M773" s="21">
        <v>29871841</v>
      </c>
      <c r="N773" s="12"/>
      <c r="O773" s="12"/>
      <c r="P773" s="12"/>
    </row>
    <row r="774" spans="1:16" x14ac:dyDescent="0.2">
      <c r="A774" s="36" t="s">
        <v>1834</v>
      </c>
      <c r="B774" s="27" t="s">
        <v>21</v>
      </c>
      <c r="C774" s="21">
        <v>61527078</v>
      </c>
      <c r="D774" s="21">
        <v>0</v>
      </c>
      <c r="E774" s="21">
        <v>0</v>
      </c>
      <c r="F774" s="21">
        <v>0</v>
      </c>
      <c r="G774" s="21">
        <v>0</v>
      </c>
      <c r="H774" s="21">
        <v>61527078</v>
      </c>
      <c r="I774" s="21">
        <v>31655237</v>
      </c>
      <c r="J774" s="21">
        <v>31655237</v>
      </c>
      <c r="K774" s="21">
        <v>30451328</v>
      </c>
      <c r="L774" s="21">
        <v>23004190</v>
      </c>
      <c r="M774" s="21">
        <v>29871841</v>
      </c>
      <c r="N774" s="12"/>
      <c r="O774" s="12"/>
      <c r="P774" s="12"/>
    </row>
    <row r="775" spans="1:16" x14ac:dyDescent="0.2">
      <c r="A775" s="36" t="s">
        <v>1835</v>
      </c>
      <c r="B775" s="27" t="s">
        <v>436</v>
      </c>
      <c r="C775" s="21">
        <v>27391665</v>
      </c>
      <c r="D775" s="21">
        <v>0</v>
      </c>
      <c r="E775" s="21">
        <v>0</v>
      </c>
      <c r="F775" s="21">
        <v>0</v>
      </c>
      <c r="G775" s="21">
        <v>0</v>
      </c>
      <c r="H775" s="21">
        <v>27391665</v>
      </c>
      <c r="I775" s="21">
        <v>14026950</v>
      </c>
      <c r="J775" s="21">
        <v>14026950</v>
      </c>
      <c r="K775" s="21">
        <v>13490960</v>
      </c>
      <c r="L775" s="21">
        <v>10302390</v>
      </c>
      <c r="M775" s="21">
        <v>13364715</v>
      </c>
      <c r="N775" s="12"/>
      <c r="O775" s="12"/>
      <c r="P775" s="12"/>
    </row>
    <row r="776" spans="1:16" x14ac:dyDescent="0.2">
      <c r="A776" s="36" t="s">
        <v>1836</v>
      </c>
      <c r="B776" s="27" t="s">
        <v>21</v>
      </c>
      <c r="C776" s="21">
        <v>27391665</v>
      </c>
      <c r="D776" s="21">
        <v>0</v>
      </c>
      <c r="E776" s="21">
        <v>0</v>
      </c>
      <c r="F776" s="21">
        <v>0</v>
      </c>
      <c r="G776" s="21">
        <v>0</v>
      </c>
      <c r="H776" s="21">
        <v>27391665</v>
      </c>
      <c r="I776" s="21">
        <v>14026950</v>
      </c>
      <c r="J776" s="21">
        <v>14026950</v>
      </c>
      <c r="K776" s="21">
        <v>13490960</v>
      </c>
      <c r="L776" s="21">
        <v>10302390</v>
      </c>
      <c r="M776" s="21">
        <v>13364715</v>
      </c>
      <c r="N776" s="12"/>
      <c r="O776" s="12"/>
      <c r="P776" s="12"/>
    </row>
    <row r="777" spans="1:16" x14ac:dyDescent="0.2">
      <c r="A777" s="36" t="s">
        <v>1837</v>
      </c>
      <c r="B777" s="27" t="s">
        <v>437</v>
      </c>
      <c r="C777" s="21">
        <v>76272090</v>
      </c>
      <c r="D777" s="21">
        <v>0</v>
      </c>
      <c r="E777" s="21">
        <v>0</v>
      </c>
      <c r="F777" s="21">
        <v>0</v>
      </c>
      <c r="G777" s="21">
        <v>0</v>
      </c>
      <c r="H777" s="21">
        <v>76272090</v>
      </c>
      <c r="I777" s="21">
        <v>0</v>
      </c>
      <c r="J777" s="21">
        <v>0</v>
      </c>
      <c r="K777" s="21">
        <v>0</v>
      </c>
      <c r="L777" s="21">
        <v>0</v>
      </c>
      <c r="M777" s="21">
        <v>76272090</v>
      </c>
      <c r="N777" s="12"/>
      <c r="O777" s="12"/>
      <c r="P777" s="12"/>
    </row>
    <row r="778" spans="1:16" x14ac:dyDescent="0.2">
      <c r="A778" s="36" t="s">
        <v>1838</v>
      </c>
      <c r="B778" s="27" t="s">
        <v>21</v>
      </c>
      <c r="C778" s="21">
        <v>76272090</v>
      </c>
      <c r="D778" s="21">
        <v>0</v>
      </c>
      <c r="E778" s="21">
        <v>0</v>
      </c>
      <c r="F778" s="21">
        <v>0</v>
      </c>
      <c r="G778" s="21">
        <v>0</v>
      </c>
      <c r="H778" s="21">
        <v>76272090</v>
      </c>
      <c r="I778" s="21">
        <v>0</v>
      </c>
      <c r="J778" s="21">
        <v>0</v>
      </c>
      <c r="K778" s="21">
        <v>0</v>
      </c>
      <c r="L778" s="21">
        <v>0</v>
      </c>
      <c r="M778" s="21">
        <v>76272090</v>
      </c>
      <c r="N778" s="12"/>
      <c r="O778" s="12"/>
      <c r="P778" s="12"/>
    </row>
    <row r="779" spans="1:16" x14ac:dyDescent="0.2">
      <c r="A779" s="36" t="s">
        <v>1839</v>
      </c>
      <c r="B779" s="27" t="s">
        <v>974</v>
      </c>
      <c r="C779" s="21">
        <v>40272270</v>
      </c>
      <c r="D779" s="21">
        <v>0</v>
      </c>
      <c r="E779" s="21">
        <v>0</v>
      </c>
      <c r="F779" s="21">
        <v>0</v>
      </c>
      <c r="G779" s="21">
        <v>0</v>
      </c>
      <c r="H779" s="21">
        <v>40272270</v>
      </c>
      <c r="I779" s="21">
        <v>0</v>
      </c>
      <c r="J779" s="21">
        <v>0</v>
      </c>
      <c r="K779" s="21">
        <v>0</v>
      </c>
      <c r="L779" s="21">
        <v>0</v>
      </c>
      <c r="M779" s="21">
        <v>40272270</v>
      </c>
      <c r="N779" s="12"/>
      <c r="O779" s="12"/>
      <c r="P779" s="12"/>
    </row>
    <row r="780" spans="1:16" x14ac:dyDescent="0.2">
      <c r="A780" s="36" t="s">
        <v>1840</v>
      </c>
      <c r="B780" s="27" t="s">
        <v>21</v>
      </c>
      <c r="C780" s="21">
        <v>40272270</v>
      </c>
      <c r="D780" s="21">
        <v>0</v>
      </c>
      <c r="E780" s="21">
        <v>0</v>
      </c>
      <c r="F780" s="21">
        <v>0</v>
      </c>
      <c r="G780" s="21">
        <v>0</v>
      </c>
      <c r="H780" s="21">
        <v>40272270</v>
      </c>
      <c r="I780" s="21">
        <v>0</v>
      </c>
      <c r="J780" s="21">
        <v>0</v>
      </c>
      <c r="K780" s="21">
        <v>0</v>
      </c>
      <c r="L780" s="21">
        <v>0</v>
      </c>
      <c r="M780" s="21">
        <v>40272270</v>
      </c>
      <c r="N780" s="12"/>
      <c r="O780" s="12"/>
      <c r="P780" s="12"/>
    </row>
    <row r="781" spans="1:16" x14ac:dyDescent="0.2">
      <c r="A781" s="36" t="s">
        <v>1841</v>
      </c>
      <c r="B781" s="27" t="s">
        <v>441</v>
      </c>
      <c r="C781" s="21">
        <v>207875646</v>
      </c>
      <c r="D781" s="21">
        <v>0</v>
      </c>
      <c r="E781" s="21">
        <v>0</v>
      </c>
      <c r="F781" s="21">
        <v>0</v>
      </c>
      <c r="G781" s="21">
        <v>0</v>
      </c>
      <c r="H781" s="21">
        <v>207875646</v>
      </c>
      <c r="I781" s="21">
        <v>85577664</v>
      </c>
      <c r="J781" s="21">
        <v>85577664</v>
      </c>
      <c r="K781" s="21">
        <v>85577664</v>
      </c>
      <c r="L781" s="21">
        <v>85577664</v>
      </c>
      <c r="M781" s="21">
        <v>122297982</v>
      </c>
      <c r="N781" s="12"/>
      <c r="O781" s="12"/>
      <c r="P781" s="12"/>
    </row>
    <row r="782" spans="1:16" x14ac:dyDescent="0.2">
      <c r="A782" s="36" t="s">
        <v>1842</v>
      </c>
      <c r="B782" s="27" t="s">
        <v>442</v>
      </c>
      <c r="C782" s="21">
        <v>116480337</v>
      </c>
      <c r="D782" s="21">
        <v>0</v>
      </c>
      <c r="E782" s="21">
        <v>0</v>
      </c>
      <c r="F782" s="21">
        <v>0</v>
      </c>
      <c r="G782" s="21">
        <v>0</v>
      </c>
      <c r="H782" s="21">
        <v>116480337</v>
      </c>
      <c r="I782" s="21">
        <v>48061500</v>
      </c>
      <c r="J782" s="21">
        <v>48061500</v>
      </c>
      <c r="K782" s="21">
        <v>48061500</v>
      </c>
      <c r="L782" s="21">
        <v>48061500</v>
      </c>
      <c r="M782" s="21">
        <v>68418837</v>
      </c>
      <c r="N782" s="12"/>
      <c r="O782" s="12"/>
      <c r="P782" s="12"/>
    </row>
    <row r="783" spans="1:16" x14ac:dyDescent="0.2">
      <c r="A783" s="36" t="s">
        <v>1843</v>
      </c>
      <c r="B783" s="27" t="s">
        <v>21</v>
      </c>
      <c r="C783" s="21">
        <v>116480337</v>
      </c>
      <c r="D783" s="21">
        <v>0</v>
      </c>
      <c r="E783" s="21">
        <v>0</v>
      </c>
      <c r="F783" s="21">
        <v>0</v>
      </c>
      <c r="G783" s="21">
        <v>0</v>
      </c>
      <c r="H783" s="21">
        <v>116480337</v>
      </c>
      <c r="I783" s="21">
        <v>48061500</v>
      </c>
      <c r="J783" s="21">
        <v>48061500</v>
      </c>
      <c r="K783" s="21">
        <v>48061500</v>
      </c>
      <c r="L783" s="21">
        <v>48061500</v>
      </c>
      <c r="M783" s="21">
        <v>68418837</v>
      </c>
      <c r="N783" s="12"/>
      <c r="O783" s="12"/>
      <c r="P783" s="12"/>
    </row>
    <row r="784" spans="1:16" x14ac:dyDescent="0.2">
      <c r="A784" s="36" t="s">
        <v>1844</v>
      </c>
      <c r="B784" s="27" t="s">
        <v>443</v>
      </c>
      <c r="C784" s="21">
        <v>82506906</v>
      </c>
      <c r="D784" s="21">
        <v>0</v>
      </c>
      <c r="E784" s="21">
        <v>0</v>
      </c>
      <c r="F784" s="21">
        <v>0</v>
      </c>
      <c r="G784" s="21">
        <v>0</v>
      </c>
      <c r="H784" s="21">
        <v>82506906</v>
      </c>
      <c r="I784" s="21">
        <v>34333064</v>
      </c>
      <c r="J784" s="21">
        <v>34333064</v>
      </c>
      <c r="K784" s="21">
        <v>34333064</v>
      </c>
      <c r="L784" s="21">
        <v>34333064</v>
      </c>
      <c r="M784" s="21">
        <v>48173842</v>
      </c>
      <c r="N784" s="12"/>
      <c r="O784" s="12"/>
      <c r="P784" s="12"/>
    </row>
    <row r="785" spans="1:16" x14ac:dyDescent="0.2">
      <c r="A785" s="36" t="s">
        <v>1845</v>
      </c>
      <c r="B785" s="27" t="s">
        <v>21</v>
      </c>
      <c r="C785" s="21">
        <v>82506906</v>
      </c>
      <c r="D785" s="21">
        <v>0</v>
      </c>
      <c r="E785" s="21">
        <v>0</v>
      </c>
      <c r="F785" s="21">
        <v>0</v>
      </c>
      <c r="G785" s="21">
        <v>0</v>
      </c>
      <c r="H785" s="21">
        <v>82506906</v>
      </c>
      <c r="I785" s="21">
        <v>34333064</v>
      </c>
      <c r="J785" s="21">
        <v>34333064</v>
      </c>
      <c r="K785" s="21">
        <v>34333064</v>
      </c>
      <c r="L785" s="21">
        <v>34333064</v>
      </c>
      <c r="M785" s="21">
        <v>48173842</v>
      </c>
      <c r="N785" s="12"/>
      <c r="O785" s="12"/>
      <c r="P785" s="12"/>
    </row>
    <row r="786" spans="1:16" x14ac:dyDescent="0.2">
      <c r="A786" s="36" t="s">
        <v>1846</v>
      </c>
      <c r="B786" s="27" t="s">
        <v>445</v>
      </c>
      <c r="C786" s="21">
        <v>8888403</v>
      </c>
      <c r="D786" s="21">
        <v>0</v>
      </c>
      <c r="E786" s="21">
        <v>0</v>
      </c>
      <c r="F786" s="21">
        <v>0</v>
      </c>
      <c r="G786" s="21">
        <v>0</v>
      </c>
      <c r="H786" s="21">
        <v>8888403</v>
      </c>
      <c r="I786" s="21">
        <v>3183100</v>
      </c>
      <c r="J786" s="21">
        <v>3183100</v>
      </c>
      <c r="K786" s="21">
        <v>3183100</v>
      </c>
      <c r="L786" s="21">
        <v>3183100</v>
      </c>
      <c r="M786" s="21">
        <v>5705303</v>
      </c>
      <c r="N786" s="12"/>
      <c r="O786" s="12"/>
      <c r="P786" s="12"/>
    </row>
    <row r="787" spans="1:16" x14ac:dyDescent="0.2">
      <c r="A787" s="36" t="s">
        <v>1847</v>
      </c>
      <c r="B787" s="27" t="s">
        <v>21</v>
      </c>
      <c r="C787" s="21">
        <v>8888403</v>
      </c>
      <c r="D787" s="21">
        <v>0</v>
      </c>
      <c r="E787" s="21">
        <v>0</v>
      </c>
      <c r="F787" s="21">
        <v>0</v>
      </c>
      <c r="G787" s="21">
        <v>0</v>
      </c>
      <c r="H787" s="21">
        <v>8888403</v>
      </c>
      <c r="I787" s="21">
        <v>3183100</v>
      </c>
      <c r="J787" s="21">
        <v>3183100</v>
      </c>
      <c r="K787" s="21">
        <v>3183100</v>
      </c>
      <c r="L787" s="21">
        <v>3183100</v>
      </c>
      <c r="M787" s="21">
        <v>5705303</v>
      </c>
      <c r="N787" s="12"/>
      <c r="O787" s="12"/>
      <c r="P787" s="12"/>
    </row>
    <row r="788" spans="1:16" x14ac:dyDescent="0.2">
      <c r="A788" s="36" t="s">
        <v>1848</v>
      </c>
      <c r="B788" s="27" t="s">
        <v>447</v>
      </c>
      <c r="C788" s="21">
        <v>87360253</v>
      </c>
      <c r="D788" s="21">
        <v>0</v>
      </c>
      <c r="E788" s="21">
        <v>0</v>
      </c>
      <c r="F788" s="21">
        <v>0</v>
      </c>
      <c r="G788" s="21">
        <v>0</v>
      </c>
      <c r="H788" s="21">
        <v>87360253</v>
      </c>
      <c r="I788" s="21">
        <v>35981000</v>
      </c>
      <c r="J788" s="21">
        <v>35981000</v>
      </c>
      <c r="K788" s="21">
        <v>35981000</v>
      </c>
      <c r="L788" s="21">
        <v>35563400</v>
      </c>
      <c r="M788" s="21">
        <v>51379253</v>
      </c>
      <c r="N788" s="12"/>
      <c r="O788" s="12"/>
      <c r="P788" s="12"/>
    </row>
    <row r="789" spans="1:16" x14ac:dyDescent="0.2">
      <c r="A789" s="36" t="s">
        <v>1849</v>
      </c>
      <c r="B789" s="27" t="s">
        <v>448</v>
      </c>
      <c r="C789" s="21">
        <v>29120084</v>
      </c>
      <c r="D789" s="21">
        <v>0</v>
      </c>
      <c r="E789" s="21">
        <v>0</v>
      </c>
      <c r="F789" s="21">
        <v>0</v>
      </c>
      <c r="G789" s="21">
        <v>0</v>
      </c>
      <c r="H789" s="21">
        <v>29120084</v>
      </c>
      <c r="I789" s="21">
        <v>11994000</v>
      </c>
      <c r="J789" s="21">
        <v>11994000</v>
      </c>
      <c r="K789" s="21">
        <v>11994000</v>
      </c>
      <c r="L789" s="21">
        <v>11994000</v>
      </c>
      <c r="M789" s="21">
        <v>17126084</v>
      </c>
      <c r="N789" s="12"/>
      <c r="O789" s="12"/>
      <c r="P789" s="12"/>
    </row>
    <row r="790" spans="1:16" x14ac:dyDescent="0.2">
      <c r="A790" s="36" t="s">
        <v>1850</v>
      </c>
      <c r="B790" s="27" t="s">
        <v>21</v>
      </c>
      <c r="C790" s="21">
        <v>29120084</v>
      </c>
      <c r="D790" s="21">
        <v>0</v>
      </c>
      <c r="E790" s="21">
        <v>0</v>
      </c>
      <c r="F790" s="21">
        <v>0</v>
      </c>
      <c r="G790" s="21">
        <v>0</v>
      </c>
      <c r="H790" s="21">
        <v>29120084</v>
      </c>
      <c r="I790" s="21">
        <v>11994000</v>
      </c>
      <c r="J790" s="21">
        <v>11994000</v>
      </c>
      <c r="K790" s="21">
        <v>11994000</v>
      </c>
      <c r="L790" s="21">
        <v>11994000</v>
      </c>
      <c r="M790" s="21">
        <v>17126084</v>
      </c>
      <c r="N790" s="12"/>
      <c r="O790" s="12"/>
      <c r="P790" s="12"/>
    </row>
    <row r="791" spans="1:16" x14ac:dyDescent="0.2">
      <c r="A791" s="36" t="s">
        <v>1851</v>
      </c>
      <c r="B791" s="27" t="s">
        <v>449</v>
      </c>
      <c r="C791" s="21">
        <v>4853348</v>
      </c>
      <c r="D791" s="21">
        <v>0</v>
      </c>
      <c r="E791" s="21">
        <v>0</v>
      </c>
      <c r="F791" s="21">
        <v>0</v>
      </c>
      <c r="G791" s="21">
        <v>0</v>
      </c>
      <c r="H791" s="21">
        <v>4853348</v>
      </c>
      <c r="I791" s="21">
        <v>1998700</v>
      </c>
      <c r="J791" s="21">
        <v>1998700</v>
      </c>
      <c r="K791" s="21">
        <v>1998700</v>
      </c>
      <c r="L791" s="21">
        <v>1581100</v>
      </c>
      <c r="M791" s="21">
        <v>2854648</v>
      </c>
      <c r="N791" s="12"/>
      <c r="O791" s="12"/>
      <c r="P791" s="12"/>
    </row>
    <row r="792" spans="1:16" x14ac:dyDescent="0.2">
      <c r="A792" s="36" t="s">
        <v>1852</v>
      </c>
      <c r="B792" s="27" t="s">
        <v>21</v>
      </c>
      <c r="C792" s="21">
        <v>4853348</v>
      </c>
      <c r="D792" s="21">
        <v>0</v>
      </c>
      <c r="E792" s="21">
        <v>0</v>
      </c>
      <c r="F792" s="21">
        <v>0</v>
      </c>
      <c r="G792" s="21">
        <v>0</v>
      </c>
      <c r="H792" s="21">
        <v>4853348</v>
      </c>
      <c r="I792" s="21">
        <v>1998700</v>
      </c>
      <c r="J792" s="21">
        <v>1998700</v>
      </c>
      <c r="K792" s="21">
        <v>1998700</v>
      </c>
      <c r="L792" s="21">
        <v>1581100</v>
      </c>
      <c r="M792" s="21">
        <v>2854648</v>
      </c>
      <c r="N792" s="12"/>
      <c r="O792" s="12"/>
      <c r="P792" s="12"/>
    </row>
    <row r="793" spans="1:16" x14ac:dyDescent="0.2">
      <c r="A793" s="36" t="s">
        <v>1853</v>
      </c>
      <c r="B793" s="27" t="s">
        <v>450</v>
      </c>
      <c r="C793" s="21">
        <v>4853348</v>
      </c>
      <c r="D793" s="21">
        <v>0</v>
      </c>
      <c r="E793" s="21">
        <v>0</v>
      </c>
      <c r="F793" s="21">
        <v>0</v>
      </c>
      <c r="G793" s="21">
        <v>0</v>
      </c>
      <c r="H793" s="21">
        <v>4853348</v>
      </c>
      <c r="I793" s="21">
        <v>1998700</v>
      </c>
      <c r="J793" s="21">
        <v>1998700</v>
      </c>
      <c r="K793" s="21">
        <v>1998700</v>
      </c>
      <c r="L793" s="21">
        <v>1998700</v>
      </c>
      <c r="M793" s="21">
        <v>2854648</v>
      </c>
      <c r="N793" s="12"/>
      <c r="O793" s="12"/>
      <c r="P793" s="12"/>
    </row>
    <row r="794" spans="1:16" x14ac:dyDescent="0.2">
      <c r="A794" s="36" t="s">
        <v>1854</v>
      </c>
      <c r="B794" s="27" t="s">
        <v>21</v>
      </c>
      <c r="C794" s="21">
        <v>4853348</v>
      </c>
      <c r="D794" s="21">
        <v>0</v>
      </c>
      <c r="E794" s="21">
        <v>0</v>
      </c>
      <c r="F794" s="21">
        <v>0</v>
      </c>
      <c r="G794" s="21">
        <v>0</v>
      </c>
      <c r="H794" s="21">
        <v>4853348</v>
      </c>
      <c r="I794" s="21">
        <v>1998700</v>
      </c>
      <c r="J794" s="21">
        <v>1998700</v>
      </c>
      <c r="K794" s="21">
        <v>1998700</v>
      </c>
      <c r="L794" s="21">
        <v>1998700</v>
      </c>
      <c r="M794" s="21">
        <v>2854648</v>
      </c>
      <c r="N794" s="12"/>
      <c r="O794" s="12"/>
      <c r="P794" s="12"/>
    </row>
    <row r="795" spans="1:16" x14ac:dyDescent="0.2">
      <c r="A795" s="36" t="s">
        <v>1855</v>
      </c>
      <c r="B795" s="27" t="s">
        <v>451</v>
      </c>
      <c r="C795" s="21">
        <v>9706694</v>
      </c>
      <c r="D795" s="21">
        <v>0</v>
      </c>
      <c r="E795" s="21">
        <v>0</v>
      </c>
      <c r="F795" s="21">
        <v>0</v>
      </c>
      <c r="G795" s="21">
        <v>0</v>
      </c>
      <c r="H795" s="21">
        <v>9706694</v>
      </c>
      <c r="I795" s="21">
        <v>3997800</v>
      </c>
      <c r="J795" s="21">
        <v>3997800</v>
      </c>
      <c r="K795" s="21">
        <v>3997800</v>
      </c>
      <c r="L795" s="21">
        <v>3997800</v>
      </c>
      <c r="M795" s="21">
        <v>5708894</v>
      </c>
      <c r="N795" s="12"/>
      <c r="O795" s="12"/>
      <c r="P795" s="12"/>
    </row>
    <row r="796" spans="1:16" x14ac:dyDescent="0.2">
      <c r="A796" s="36" t="s">
        <v>1856</v>
      </c>
      <c r="B796" s="27" t="s">
        <v>21</v>
      </c>
      <c r="C796" s="21">
        <v>9706694</v>
      </c>
      <c r="D796" s="21">
        <v>0</v>
      </c>
      <c r="E796" s="21">
        <v>0</v>
      </c>
      <c r="F796" s="21">
        <v>0</v>
      </c>
      <c r="G796" s="21">
        <v>0</v>
      </c>
      <c r="H796" s="21">
        <v>9706694</v>
      </c>
      <c r="I796" s="21">
        <v>3997800</v>
      </c>
      <c r="J796" s="21">
        <v>3997800</v>
      </c>
      <c r="K796" s="21">
        <v>3997800</v>
      </c>
      <c r="L796" s="21">
        <v>3997800</v>
      </c>
      <c r="M796" s="21">
        <v>5708894</v>
      </c>
      <c r="N796" s="12"/>
      <c r="O796" s="12"/>
      <c r="P796" s="12"/>
    </row>
    <row r="797" spans="1:16" x14ac:dyDescent="0.2">
      <c r="A797" s="36" t="s">
        <v>1857</v>
      </c>
      <c r="B797" s="27" t="s">
        <v>699</v>
      </c>
      <c r="C797" s="21">
        <v>38826779</v>
      </c>
      <c r="D797" s="21">
        <v>0</v>
      </c>
      <c r="E797" s="21">
        <v>0</v>
      </c>
      <c r="F797" s="21">
        <v>0</v>
      </c>
      <c r="G797" s="21">
        <v>0</v>
      </c>
      <c r="H797" s="21">
        <v>38826779</v>
      </c>
      <c r="I797" s="21">
        <v>15991800</v>
      </c>
      <c r="J797" s="21">
        <v>15991800</v>
      </c>
      <c r="K797" s="21">
        <v>15991800</v>
      </c>
      <c r="L797" s="21">
        <v>15991800</v>
      </c>
      <c r="M797" s="21">
        <v>22834979</v>
      </c>
      <c r="N797" s="12"/>
      <c r="O797" s="12"/>
      <c r="P797" s="12"/>
    </row>
    <row r="798" spans="1:16" x14ac:dyDescent="0.2">
      <c r="A798" s="36" t="s">
        <v>1858</v>
      </c>
      <c r="B798" s="27" t="s">
        <v>21</v>
      </c>
      <c r="C798" s="21">
        <v>38826779</v>
      </c>
      <c r="D798" s="21">
        <v>0</v>
      </c>
      <c r="E798" s="21">
        <v>0</v>
      </c>
      <c r="F798" s="21">
        <v>0</v>
      </c>
      <c r="G798" s="21">
        <v>0</v>
      </c>
      <c r="H798" s="21">
        <v>38826779</v>
      </c>
      <c r="I798" s="21">
        <v>15991800</v>
      </c>
      <c r="J798" s="21">
        <v>15991800</v>
      </c>
      <c r="K798" s="21">
        <v>15991800</v>
      </c>
      <c r="L798" s="21">
        <v>15991800</v>
      </c>
      <c r="M798" s="21">
        <v>22834979</v>
      </c>
      <c r="N798" s="12"/>
      <c r="O798" s="12"/>
      <c r="P798" s="12"/>
    </row>
    <row r="799" spans="1:16" x14ac:dyDescent="0.2">
      <c r="A799" s="36" t="s">
        <v>975</v>
      </c>
      <c r="B799" s="27" t="s">
        <v>976</v>
      </c>
      <c r="C799" s="21">
        <v>5620000000</v>
      </c>
      <c r="D799" s="21">
        <v>0</v>
      </c>
      <c r="E799" s="21">
        <v>0</v>
      </c>
      <c r="F799" s="21">
        <v>3904981</v>
      </c>
      <c r="G799" s="21">
        <v>3904981</v>
      </c>
      <c r="H799" s="21">
        <v>5620000000</v>
      </c>
      <c r="I799" s="21">
        <v>2887409372.8200002</v>
      </c>
      <c r="J799" s="21">
        <v>2293291360</v>
      </c>
      <c r="K799" s="21">
        <v>1505813247</v>
      </c>
      <c r="L799" s="21">
        <v>1364931107</v>
      </c>
      <c r="M799" s="21">
        <v>2732590627.1799998</v>
      </c>
      <c r="N799" s="12"/>
      <c r="O799" s="12"/>
      <c r="P799" s="12"/>
    </row>
    <row r="800" spans="1:16" x14ac:dyDescent="0.2">
      <c r="A800" s="36" t="s">
        <v>977</v>
      </c>
      <c r="B800" s="27" t="s">
        <v>978</v>
      </c>
      <c r="C800" s="21">
        <v>5620000000</v>
      </c>
      <c r="D800" s="21">
        <v>0</v>
      </c>
      <c r="E800" s="21">
        <v>0</v>
      </c>
      <c r="F800" s="21">
        <v>3904981</v>
      </c>
      <c r="G800" s="21">
        <v>3904981</v>
      </c>
      <c r="H800" s="21">
        <v>5620000000</v>
      </c>
      <c r="I800" s="21">
        <v>2887409372.8200002</v>
      </c>
      <c r="J800" s="21">
        <v>2293291360</v>
      </c>
      <c r="K800" s="21">
        <v>1505813247</v>
      </c>
      <c r="L800" s="21">
        <v>1364931107</v>
      </c>
      <c r="M800" s="21">
        <v>2732590627.1799998</v>
      </c>
      <c r="N800" s="12"/>
      <c r="O800" s="12"/>
      <c r="P800" s="12"/>
    </row>
    <row r="801" spans="1:16" x14ac:dyDescent="0.2">
      <c r="A801" s="36" t="s">
        <v>979</v>
      </c>
      <c r="B801" s="27" t="s">
        <v>35</v>
      </c>
      <c r="C801" s="21">
        <v>5620000000</v>
      </c>
      <c r="D801" s="21">
        <v>0</v>
      </c>
      <c r="E801" s="21">
        <v>0</v>
      </c>
      <c r="F801" s="21">
        <v>3904981</v>
      </c>
      <c r="G801" s="21">
        <v>3904981</v>
      </c>
      <c r="H801" s="21">
        <v>5620000000</v>
      </c>
      <c r="I801" s="21">
        <v>2887409372.8200002</v>
      </c>
      <c r="J801" s="21">
        <v>2293291360</v>
      </c>
      <c r="K801" s="21">
        <v>1505813247</v>
      </c>
      <c r="L801" s="21">
        <v>1364931107</v>
      </c>
      <c r="M801" s="21">
        <v>2732590627.1799998</v>
      </c>
      <c r="N801" s="12"/>
      <c r="O801" s="12"/>
      <c r="P801" s="12"/>
    </row>
    <row r="802" spans="1:16" x14ac:dyDescent="0.2">
      <c r="A802" s="36" t="s">
        <v>980</v>
      </c>
      <c r="B802" s="27" t="s">
        <v>37</v>
      </c>
      <c r="C802" s="21">
        <v>5300000000</v>
      </c>
      <c r="D802" s="21">
        <v>0</v>
      </c>
      <c r="E802" s="21">
        <v>0</v>
      </c>
      <c r="F802" s="21">
        <v>3904981</v>
      </c>
      <c r="G802" s="21">
        <v>3904981</v>
      </c>
      <c r="H802" s="21">
        <v>5300000000</v>
      </c>
      <c r="I802" s="21">
        <v>2708096588.8200002</v>
      </c>
      <c r="J802" s="21">
        <v>2116190576</v>
      </c>
      <c r="K802" s="21">
        <v>1395811183</v>
      </c>
      <c r="L802" s="21">
        <v>1257524884</v>
      </c>
      <c r="M802" s="21">
        <v>2591903411.1799998</v>
      </c>
      <c r="N802" s="12"/>
      <c r="O802" s="12"/>
      <c r="P802" s="12"/>
    </row>
    <row r="803" spans="1:16" x14ac:dyDescent="0.2">
      <c r="A803" s="36" t="s">
        <v>981</v>
      </c>
      <c r="B803" s="27" t="s">
        <v>840</v>
      </c>
      <c r="C803" s="21">
        <v>5300000000</v>
      </c>
      <c r="D803" s="21">
        <v>0</v>
      </c>
      <c r="E803" s="21">
        <v>0</v>
      </c>
      <c r="F803" s="21">
        <v>3904981</v>
      </c>
      <c r="G803" s="21">
        <v>3904981</v>
      </c>
      <c r="H803" s="21">
        <v>5300000000</v>
      </c>
      <c r="I803" s="21">
        <v>2708096588.8200002</v>
      </c>
      <c r="J803" s="21">
        <v>2116190576</v>
      </c>
      <c r="K803" s="21">
        <v>1395811183</v>
      </c>
      <c r="L803" s="21">
        <v>1257524884</v>
      </c>
      <c r="M803" s="21">
        <v>2591903411.1799998</v>
      </c>
      <c r="N803" s="12"/>
      <c r="O803" s="12"/>
      <c r="P803" s="12"/>
    </row>
    <row r="804" spans="1:16" x14ac:dyDescent="0.2">
      <c r="A804" s="36" t="s">
        <v>982</v>
      </c>
      <c r="B804" s="27" t="s">
        <v>842</v>
      </c>
      <c r="C804" s="21">
        <v>5300000000</v>
      </c>
      <c r="D804" s="21">
        <v>0</v>
      </c>
      <c r="E804" s="21">
        <v>0</v>
      </c>
      <c r="F804" s="21">
        <v>3904981</v>
      </c>
      <c r="G804" s="21">
        <v>3904981</v>
      </c>
      <c r="H804" s="21">
        <v>5300000000</v>
      </c>
      <c r="I804" s="21">
        <v>2708096588.8200002</v>
      </c>
      <c r="J804" s="21">
        <v>2116190576</v>
      </c>
      <c r="K804" s="21">
        <v>1395811183</v>
      </c>
      <c r="L804" s="21">
        <v>1257524884</v>
      </c>
      <c r="M804" s="21">
        <v>2591903411.1799998</v>
      </c>
      <c r="N804" s="12"/>
      <c r="O804" s="12"/>
      <c r="P804" s="12"/>
    </row>
    <row r="805" spans="1:16" x14ac:dyDescent="0.2">
      <c r="A805" s="36" t="s">
        <v>983</v>
      </c>
      <c r="B805" s="27" t="s">
        <v>945</v>
      </c>
      <c r="C805" s="21">
        <v>5300000000</v>
      </c>
      <c r="D805" s="21">
        <v>0</v>
      </c>
      <c r="E805" s="21">
        <v>0</v>
      </c>
      <c r="F805" s="21">
        <v>3904981</v>
      </c>
      <c r="G805" s="21">
        <v>3904981</v>
      </c>
      <c r="H805" s="21">
        <v>5300000000</v>
      </c>
      <c r="I805" s="21">
        <v>2708096588.8200002</v>
      </c>
      <c r="J805" s="21">
        <v>2116190576</v>
      </c>
      <c r="K805" s="21">
        <v>1395811183</v>
      </c>
      <c r="L805" s="21">
        <v>1257524884</v>
      </c>
      <c r="M805" s="21">
        <v>2591903411.1799998</v>
      </c>
      <c r="N805" s="12"/>
      <c r="O805" s="12"/>
      <c r="P805" s="12"/>
    </row>
    <row r="806" spans="1:16" x14ac:dyDescent="0.2">
      <c r="A806" s="36" t="s">
        <v>984</v>
      </c>
      <c r="B806" s="27" t="s">
        <v>842</v>
      </c>
      <c r="C806" s="21">
        <v>5300000000</v>
      </c>
      <c r="D806" s="21">
        <v>0</v>
      </c>
      <c r="E806" s="21">
        <v>0</v>
      </c>
      <c r="F806" s="21">
        <v>3904981</v>
      </c>
      <c r="G806" s="21">
        <v>3904981</v>
      </c>
      <c r="H806" s="21">
        <v>5300000000</v>
      </c>
      <c r="I806" s="21">
        <v>2708096588.8200002</v>
      </c>
      <c r="J806" s="21">
        <v>2116190576</v>
      </c>
      <c r="K806" s="21">
        <v>1395811183</v>
      </c>
      <c r="L806" s="21">
        <v>1257524884</v>
      </c>
      <c r="M806" s="21">
        <v>2591903411.1799998</v>
      </c>
      <c r="N806" s="12"/>
      <c r="O806" s="12"/>
      <c r="P806" s="12"/>
    </row>
    <row r="807" spans="1:16" x14ac:dyDescent="0.2">
      <c r="A807" s="36" t="s">
        <v>985</v>
      </c>
      <c r="B807" s="27" t="s">
        <v>986</v>
      </c>
      <c r="C807" s="21">
        <v>2980000000</v>
      </c>
      <c r="D807" s="21">
        <v>0</v>
      </c>
      <c r="E807" s="21">
        <v>0</v>
      </c>
      <c r="F807" s="21">
        <v>0</v>
      </c>
      <c r="G807" s="21">
        <v>0</v>
      </c>
      <c r="H807" s="21">
        <v>2980000000</v>
      </c>
      <c r="I807" s="21">
        <v>1824625711.8199999</v>
      </c>
      <c r="J807" s="21">
        <v>1237779699</v>
      </c>
      <c r="K807" s="21">
        <v>993756000</v>
      </c>
      <c r="L807" s="21">
        <v>858065541</v>
      </c>
      <c r="M807" s="21">
        <v>1155374288.1800001</v>
      </c>
      <c r="N807" s="12"/>
      <c r="O807" s="12"/>
      <c r="P807" s="12"/>
    </row>
    <row r="808" spans="1:16" x14ac:dyDescent="0.2">
      <c r="A808" s="36" t="s">
        <v>987</v>
      </c>
      <c r="B808" s="27" t="s">
        <v>988</v>
      </c>
      <c r="C808" s="21">
        <v>5000000</v>
      </c>
      <c r="D808" s="21">
        <v>0</v>
      </c>
      <c r="E808" s="21">
        <v>0</v>
      </c>
      <c r="F808" s="21">
        <v>0</v>
      </c>
      <c r="G808" s="21">
        <v>0</v>
      </c>
      <c r="H808" s="21">
        <v>5000000</v>
      </c>
      <c r="I808" s="21">
        <v>0</v>
      </c>
      <c r="J808" s="21">
        <v>0</v>
      </c>
      <c r="K808" s="21">
        <v>0</v>
      </c>
      <c r="L808" s="21">
        <v>0</v>
      </c>
      <c r="M808" s="21">
        <v>5000000</v>
      </c>
      <c r="N808" s="12"/>
      <c r="O808" s="12"/>
      <c r="P808" s="12"/>
    </row>
    <row r="809" spans="1:16" x14ac:dyDescent="0.2">
      <c r="A809" s="36" t="s">
        <v>989</v>
      </c>
      <c r="B809" s="27" t="s">
        <v>990</v>
      </c>
      <c r="C809" s="21">
        <v>300000000</v>
      </c>
      <c r="D809" s="21">
        <v>0</v>
      </c>
      <c r="E809" s="21">
        <v>0</v>
      </c>
      <c r="F809" s="21">
        <v>0</v>
      </c>
      <c r="G809" s="21">
        <v>0</v>
      </c>
      <c r="H809" s="21">
        <v>300000000</v>
      </c>
      <c r="I809" s="21">
        <v>156201614.81999999</v>
      </c>
      <c r="J809" s="21">
        <v>14277120</v>
      </c>
      <c r="K809" s="21">
        <v>9518080</v>
      </c>
      <c r="L809" s="21">
        <v>9518080</v>
      </c>
      <c r="M809" s="21">
        <v>143798385.18000001</v>
      </c>
      <c r="N809" s="12"/>
      <c r="O809" s="12"/>
      <c r="P809" s="12"/>
    </row>
    <row r="810" spans="1:16" x14ac:dyDescent="0.2">
      <c r="A810" s="36" t="s">
        <v>991</v>
      </c>
      <c r="B810" s="27" t="s">
        <v>992</v>
      </c>
      <c r="C810" s="21">
        <v>350000000</v>
      </c>
      <c r="D810" s="21">
        <v>0</v>
      </c>
      <c r="E810" s="21">
        <v>0</v>
      </c>
      <c r="F810" s="21">
        <v>0</v>
      </c>
      <c r="G810" s="21">
        <v>0</v>
      </c>
      <c r="H810" s="21">
        <v>350000000</v>
      </c>
      <c r="I810" s="21">
        <v>66584580</v>
      </c>
      <c r="J810" s="21">
        <v>63598080</v>
      </c>
      <c r="K810" s="21">
        <v>56243200</v>
      </c>
      <c r="L810" s="21">
        <v>56243200</v>
      </c>
      <c r="M810" s="21">
        <v>283415420</v>
      </c>
      <c r="N810" s="12"/>
      <c r="O810" s="12"/>
      <c r="P810" s="12"/>
    </row>
    <row r="811" spans="1:16" ht="38.25" x14ac:dyDescent="0.2">
      <c r="A811" s="36" t="s">
        <v>993</v>
      </c>
      <c r="B811" s="38" t="s">
        <v>994</v>
      </c>
      <c r="C811" s="21">
        <v>2290000000</v>
      </c>
      <c r="D811" s="21">
        <v>0</v>
      </c>
      <c r="E811" s="21">
        <v>0</v>
      </c>
      <c r="F811" s="21">
        <v>0</v>
      </c>
      <c r="G811" s="21">
        <v>0</v>
      </c>
      <c r="H811" s="21">
        <v>2290000000</v>
      </c>
      <c r="I811" s="21">
        <v>1601839517</v>
      </c>
      <c r="J811" s="21">
        <v>1159904499</v>
      </c>
      <c r="K811" s="21">
        <v>927994720</v>
      </c>
      <c r="L811" s="21">
        <v>792304261</v>
      </c>
      <c r="M811" s="21">
        <v>688160483</v>
      </c>
      <c r="N811" s="12"/>
      <c r="O811" s="12"/>
      <c r="P811" s="12"/>
    </row>
    <row r="812" spans="1:16" ht="25.5" x14ac:dyDescent="0.2">
      <c r="A812" s="36" t="s">
        <v>995</v>
      </c>
      <c r="B812" s="38" t="s">
        <v>996</v>
      </c>
      <c r="C812" s="21">
        <v>35000000</v>
      </c>
      <c r="D812" s="21">
        <v>0</v>
      </c>
      <c r="E812" s="21">
        <v>0</v>
      </c>
      <c r="F812" s="21">
        <v>0</v>
      </c>
      <c r="G812" s="21">
        <v>0</v>
      </c>
      <c r="H812" s="21">
        <v>35000000</v>
      </c>
      <c r="I812" s="21">
        <v>0</v>
      </c>
      <c r="J812" s="21">
        <v>0</v>
      </c>
      <c r="K812" s="21">
        <v>0</v>
      </c>
      <c r="L812" s="21">
        <v>0</v>
      </c>
      <c r="M812" s="21">
        <v>35000000</v>
      </c>
      <c r="N812" s="12"/>
      <c r="O812" s="12"/>
      <c r="P812" s="12"/>
    </row>
    <row r="813" spans="1:16" x14ac:dyDescent="0.2">
      <c r="A813" s="36" t="s">
        <v>997</v>
      </c>
      <c r="B813" s="27" t="s">
        <v>874</v>
      </c>
      <c r="C813" s="21">
        <v>1300000000</v>
      </c>
      <c r="D813" s="21">
        <v>0</v>
      </c>
      <c r="E813" s="21">
        <v>0</v>
      </c>
      <c r="F813" s="21">
        <v>3904981</v>
      </c>
      <c r="G813" s="21">
        <v>3904981</v>
      </c>
      <c r="H813" s="21">
        <v>1300000000</v>
      </c>
      <c r="I813" s="21">
        <v>883470877</v>
      </c>
      <c r="J813" s="21">
        <v>878410877</v>
      </c>
      <c r="K813" s="21">
        <v>402055183</v>
      </c>
      <c r="L813" s="21">
        <v>399459343</v>
      </c>
      <c r="M813" s="21">
        <v>416529123</v>
      </c>
      <c r="N813" s="12"/>
      <c r="O813" s="12"/>
      <c r="P813" s="12"/>
    </row>
    <row r="814" spans="1:16" x14ac:dyDescent="0.2">
      <c r="A814" s="36" t="s">
        <v>998</v>
      </c>
      <c r="B814" s="27" t="s">
        <v>988</v>
      </c>
      <c r="C814" s="21">
        <v>0</v>
      </c>
      <c r="D814" s="21">
        <v>0</v>
      </c>
      <c r="E814" s="21">
        <v>0</v>
      </c>
      <c r="F814" s="21">
        <v>3904981</v>
      </c>
      <c r="G814" s="21">
        <v>0</v>
      </c>
      <c r="H814" s="21">
        <v>3904981</v>
      </c>
      <c r="I814" s="21">
        <v>3904981</v>
      </c>
      <c r="J814" s="21">
        <v>3904981</v>
      </c>
      <c r="K814" s="21">
        <v>3904981</v>
      </c>
      <c r="L814" s="21">
        <v>3904981</v>
      </c>
      <c r="M814" s="21">
        <v>0</v>
      </c>
      <c r="N814" s="12"/>
      <c r="O814" s="12"/>
      <c r="P814" s="12"/>
    </row>
    <row r="815" spans="1:16" ht="25.5" x14ac:dyDescent="0.2">
      <c r="A815" s="36" t="s">
        <v>999</v>
      </c>
      <c r="B815" s="38" t="s">
        <v>1000</v>
      </c>
      <c r="C815" s="21">
        <v>1300000000</v>
      </c>
      <c r="D815" s="21">
        <v>0</v>
      </c>
      <c r="E815" s="21">
        <v>0</v>
      </c>
      <c r="F815" s="21">
        <v>0</v>
      </c>
      <c r="G815" s="21">
        <v>3904981</v>
      </c>
      <c r="H815" s="21">
        <v>1296095019</v>
      </c>
      <c r="I815" s="21">
        <v>879565896</v>
      </c>
      <c r="J815" s="21">
        <v>874505896</v>
      </c>
      <c r="K815" s="21">
        <v>398150202</v>
      </c>
      <c r="L815" s="21">
        <v>395554362</v>
      </c>
      <c r="M815" s="21">
        <v>416529123</v>
      </c>
      <c r="N815" s="12"/>
      <c r="O815" s="12"/>
      <c r="P815" s="12"/>
    </row>
    <row r="816" spans="1:16" x14ac:dyDescent="0.2">
      <c r="A816" s="36" t="s">
        <v>1001</v>
      </c>
      <c r="B816" s="27" t="s">
        <v>877</v>
      </c>
      <c r="C816" s="21">
        <v>1020000000</v>
      </c>
      <c r="D816" s="21">
        <v>0</v>
      </c>
      <c r="E816" s="21">
        <v>0</v>
      </c>
      <c r="F816" s="21">
        <v>0</v>
      </c>
      <c r="G816" s="21">
        <v>0</v>
      </c>
      <c r="H816" s="21">
        <v>1020000000</v>
      </c>
      <c r="I816" s="21">
        <v>0</v>
      </c>
      <c r="J816" s="21">
        <v>0</v>
      </c>
      <c r="K816" s="21">
        <v>0</v>
      </c>
      <c r="L816" s="21">
        <v>0</v>
      </c>
      <c r="M816" s="21">
        <v>1020000000</v>
      </c>
      <c r="N816" s="12"/>
      <c r="O816" s="12"/>
      <c r="P816" s="12"/>
    </row>
    <row r="817" spans="1:16" ht="38.25" x14ac:dyDescent="0.2">
      <c r="A817" s="36" t="s">
        <v>1002</v>
      </c>
      <c r="B817" s="38" t="s">
        <v>994</v>
      </c>
      <c r="C817" s="21">
        <v>720000000</v>
      </c>
      <c r="D817" s="21">
        <v>0</v>
      </c>
      <c r="E817" s="21">
        <v>0</v>
      </c>
      <c r="F817" s="21">
        <v>0</v>
      </c>
      <c r="G817" s="21">
        <v>0</v>
      </c>
      <c r="H817" s="21">
        <v>720000000</v>
      </c>
      <c r="I817" s="21">
        <v>0</v>
      </c>
      <c r="J817" s="21">
        <v>0</v>
      </c>
      <c r="K817" s="21">
        <v>0</v>
      </c>
      <c r="L817" s="21">
        <v>0</v>
      </c>
      <c r="M817" s="21">
        <v>720000000</v>
      </c>
      <c r="N817" s="12"/>
      <c r="O817" s="12"/>
      <c r="P817" s="12"/>
    </row>
    <row r="818" spans="1:16" ht="25.5" x14ac:dyDescent="0.2">
      <c r="A818" s="36" t="s">
        <v>1003</v>
      </c>
      <c r="B818" s="38" t="s">
        <v>1000</v>
      </c>
      <c r="C818" s="21">
        <v>300000000</v>
      </c>
      <c r="D818" s="21">
        <v>0</v>
      </c>
      <c r="E818" s="21">
        <v>0</v>
      </c>
      <c r="F818" s="21">
        <v>0</v>
      </c>
      <c r="G818" s="21">
        <v>0</v>
      </c>
      <c r="H818" s="21">
        <v>300000000</v>
      </c>
      <c r="I818" s="21">
        <v>0</v>
      </c>
      <c r="J818" s="21">
        <v>0</v>
      </c>
      <c r="K818" s="21">
        <v>0</v>
      </c>
      <c r="L818" s="21">
        <v>0</v>
      </c>
      <c r="M818" s="21">
        <v>300000000</v>
      </c>
      <c r="N818" s="12"/>
      <c r="O818" s="12"/>
      <c r="P818" s="12"/>
    </row>
    <row r="819" spans="1:16" x14ac:dyDescent="0.2">
      <c r="A819" s="36" t="s">
        <v>1004</v>
      </c>
      <c r="B819" s="27" t="s">
        <v>1005</v>
      </c>
      <c r="C819" s="21">
        <v>0</v>
      </c>
      <c r="D819" s="21">
        <v>0</v>
      </c>
      <c r="E819" s="21">
        <v>0</v>
      </c>
      <c r="F819" s="21">
        <v>0</v>
      </c>
      <c r="G819" s="21">
        <v>0</v>
      </c>
      <c r="H819" s="21">
        <v>0</v>
      </c>
      <c r="I819" s="21">
        <v>0</v>
      </c>
      <c r="J819" s="21">
        <v>0</v>
      </c>
      <c r="K819" s="21">
        <v>0</v>
      </c>
      <c r="L819" s="21">
        <v>0</v>
      </c>
      <c r="M819" s="21">
        <v>0</v>
      </c>
      <c r="N819" s="12"/>
      <c r="O819" s="12"/>
      <c r="P819" s="12"/>
    </row>
    <row r="820" spans="1:16" x14ac:dyDescent="0.2">
      <c r="A820" s="36" t="s">
        <v>1006</v>
      </c>
      <c r="B820" s="27" t="s">
        <v>1007</v>
      </c>
      <c r="C820" s="21">
        <v>0</v>
      </c>
      <c r="D820" s="21">
        <v>0</v>
      </c>
      <c r="E820" s="21">
        <v>0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12"/>
      <c r="O820" s="12"/>
      <c r="P820" s="12"/>
    </row>
    <row r="821" spans="1:16" ht="25.5" x14ac:dyDescent="0.2">
      <c r="A821" s="36" t="s">
        <v>1008</v>
      </c>
      <c r="B821" s="38" t="s">
        <v>1009</v>
      </c>
      <c r="C821" s="21">
        <v>0</v>
      </c>
      <c r="D821" s="21">
        <v>0</v>
      </c>
      <c r="E821" s="21">
        <v>0</v>
      </c>
      <c r="F821" s="21">
        <v>0</v>
      </c>
      <c r="G821" s="21">
        <v>0</v>
      </c>
      <c r="H821" s="21">
        <v>0</v>
      </c>
      <c r="I821" s="21">
        <v>0</v>
      </c>
      <c r="J821" s="21">
        <v>0</v>
      </c>
      <c r="K821" s="21">
        <v>0</v>
      </c>
      <c r="L821" s="21">
        <v>0</v>
      </c>
      <c r="M821" s="21">
        <v>0</v>
      </c>
      <c r="N821" s="12"/>
      <c r="O821" s="12"/>
      <c r="P821" s="12"/>
    </row>
    <row r="822" spans="1:16" x14ac:dyDescent="0.2">
      <c r="A822" s="36" t="s">
        <v>1010</v>
      </c>
      <c r="B822" s="27" t="s">
        <v>988</v>
      </c>
      <c r="C822" s="21">
        <v>0</v>
      </c>
      <c r="D822" s="21">
        <v>0</v>
      </c>
      <c r="E822" s="21">
        <v>0</v>
      </c>
      <c r="F822" s="21">
        <v>0</v>
      </c>
      <c r="G822" s="21">
        <v>0</v>
      </c>
      <c r="H822" s="21">
        <v>0</v>
      </c>
      <c r="I822" s="21">
        <v>0</v>
      </c>
      <c r="J822" s="21">
        <v>0</v>
      </c>
      <c r="K822" s="21">
        <v>0</v>
      </c>
      <c r="L822" s="21">
        <v>0</v>
      </c>
      <c r="M822" s="21">
        <v>0</v>
      </c>
      <c r="N822" s="12"/>
      <c r="O822" s="12"/>
      <c r="P822" s="12"/>
    </row>
    <row r="823" spans="1:16" x14ac:dyDescent="0.2">
      <c r="A823" s="36" t="s">
        <v>1011</v>
      </c>
      <c r="B823" s="27" t="s">
        <v>161</v>
      </c>
      <c r="C823" s="21">
        <v>320000000</v>
      </c>
      <c r="D823" s="21">
        <v>0</v>
      </c>
      <c r="E823" s="21">
        <v>0</v>
      </c>
      <c r="F823" s="21">
        <v>0</v>
      </c>
      <c r="G823" s="21">
        <v>0</v>
      </c>
      <c r="H823" s="21">
        <v>320000000</v>
      </c>
      <c r="I823" s="21">
        <v>179312784</v>
      </c>
      <c r="J823" s="21">
        <v>177100784</v>
      </c>
      <c r="K823" s="21">
        <v>110002064</v>
      </c>
      <c r="L823" s="21">
        <v>107406223</v>
      </c>
      <c r="M823" s="21">
        <v>140687216</v>
      </c>
      <c r="N823" s="12"/>
      <c r="O823" s="12"/>
      <c r="P823" s="12"/>
    </row>
    <row r="824" spans="1:16" x14ac:dyDescent="0.2">
      <c r="A824" s="36" t="s">
        <v>1012</v>
      </c>
      <c r="B824" s="27" t="s">
        <v>840</v>
      </c>
      <c r="C824" s="21">
        <v>320000000</v>
      </c>
      <c r="D824" s="21">
        <v>0</v>
      </c>
      <c r="E824" s="21">
        <v>0</v>
      </c>
      <c r="F824" s="21">
        <v>0</v>
      </c>
      <c r="G824" s="21">
        <v>0</v>
      </c>
      <c r="H824" s="21">
        <v>320000000</v>
      </c>
      <c r="I824" s="21">
        <v>179312784</v>
      </c>
      <c r="J824" s="21">
        <v>177100784</v>
      </c>
      <c r="K824" s="21">
        <v>110002064</v>
      </c>
      <c r="L824" s="21">
        <v>107406223</v>
      </c>
      <c r="M824" s="21">
        <v>140687216</v>
      </c>
      <c r="N824" s="12"/>
      <c r="O824" s="12"/>
      <c r="P824" s="12"/>
    </row>
    <row r="825" spans="1:16" x14ac:dyDescent="0.2">
      <c r="A825" s="36" t="s">
        <v>1013</v>
      </c>
      <c r="B825" s="27" t="s">
        <v>322</v>
      </c>
      <c r="C825" s="21">
        <v>320000000</v>
      </c>
      <c r="D825" s="21">
        <v>0</v>
      </c>
      <c r="E825" s="21">
        <v>0</v>
      </c>
      <c r="F825" s="21">
        <v>0</v>
      </c>
      <c r="G825" s="21">
        <v>0</v>
      </c>
      <c r="H825" s="21">
        <v>320000000</v>
      </c>
      <c r="I825" s="21">
        <v>179312784</v>
      </c>
      <c r="J825" s="21">
        <v>177100784</v>
      </c>
      <c r="K825" s="21">
        <v>110002064</v>
      </c>
      <c r="L825" s="21">
        <v>107406223</v>
      </c>
      <c r="M825" s="21">
        <v>140687216</v>
      </c>
      <c r="N825" s="12"/>
      <c r="O825" s="12"/>
      <c r="P825" s="12"/>
    </row>
    <row r="826" spans="1:16" x14ac:dyDescent="0.2">
      <c r="A826" s="36" t="s">
        <v>1014</v>
      </c>
      <c r="B826" s="27" t="s">
        <v>324</v>
      </c>
      <c r="C826" s="21">
        <v>320000000</v>
      </c>
      <c r="D826" s="21">
        <v>0</v>
      </c>
      <c r="E826" s="21">
        <v>0</v>
      </c>
      <c r="F826" s="21">
        <v>0</v>
      </c>
      <c r="G826" s="21">
        <v>0</v>
      </c>
      <c r="H826" s="21">
        <v>320000000</v>
      </c>
      <c r="I826" s="21">
        <v>179312784</v>
      </c>
      <c r="J826" s="21">
        <v>177100784</v>
      </c>
      <c r="K826" s="21">
        <v>110002064</v>
      </c>
      <c r="L826" s="21">
        <v>107406223</v>
      </c>
      <c r="M826" s="21">
        <v>140687216</v>
      </c>
      <c r="N826" s="12"/>
      <c r="O826" s="12"/>
      <c r="P826" s="12"/>
    </row>
    <row r="827" spans="1:16" x14ac:dyDescent="0.2">
      <c r="A827" s="36" t="s">
        <v>1015</v>
      </c>
      <c r="B827" s="27" t="s">
        <v>326</v>
      </c>
      <c r="C827" s="21">
        <v>320000000</v>
      </c>
      <c r="D827" s="21">
        <v>0</v>
      </c>
      <c r="E827" s="21">
        <v>0</v>
      </c>
      <c r="F827" s="21">
        <v>0</v>
      </c>
      <c r="G827" s="21">
        <v>0</v>
      </c>
      <c r="H827" s="21">
        <v>320000000</v>
      </c>
      <c r="I827" s="21">
        <v>179312784</v>
      </c>
      <c r="J827" s="21">
        <v>177100784</v>
      </c>
      <c r="K827" s="21">
        <v>110002064</v>
      </c>
      <c r="L827" s="21">
        <v>107406223</v>
      </c>
      <c r="M827" s="21">
        <v>140687216</v>
      </c>
      <c r="N827" s="12"/>
      <c r="O827" s="12"/>
      <c r="P827" s="12"/>
    </row>
    <row r="828" spans="1:16" x14ac:dyDescent="0.2">
      <c r="A828" s="36" t="s">
        <v>1016</v>
      </c>
      <c r="B828" s="27" t="s">
        <v>986</v>
      </c>
      <c r="C828" s="21">
        <v>320000000</v>
      </c>
      <c r="D828" s="21">
        <v>0</v>
      </c>
      <c r="E828" s="21">
        <v>0</v>
      </c>
      <c r="F828" s="21">
        <v>0</v>
      </c>
      <c r="G828" s="21">
        <v>0</v>
      </c>
      <c r="H828" s="21">
        <v>320000000</v>
      </c>
      <c r="I828" s="21">
        <v>179312784</v>
      </c>
      <c r="J828" s="21">
        <v>177100784</v>
      </c>
      <c r="K828" s="21">
        <v>110002064</v>
      </c>
      <c r="L828" s="21">
        <v>107406223</v>
      </c>
      <c r="M828" s="21">
        <v>140687216</v>
      </c>
      <c r="N828" s="12"/>
      <c r="O828" s="12"/>
      <c r="P828" s="12"/>
    </row>
    <row r="829" spans="1:16" x14ac:dyDescent="0.2">
      <c r="A829" s="36" t="s">
        <v>1017</v>
      </c>
      <c r="B829" s="27" t="s">
        <v>1018</v>
      </c>
      <c r="C829" s="21">
        <v>320000000</v>
      </c>
      <c r="D829" s="21">
        <v>0</v>
      </c>
      <c r="E829" s="21">
        <v>0</v>
      </c>
      <c r="F829" s="21">
        <v>0</v>
      </c>
      <c r="G829" s="21">
        <v>0</v>
      </c>
      <c r="H829" s="21">
        <v>320000000</v>
      </c>
      <c r="I829" s="21">
        <v>179312784</v>
      </c>
      <c r="J829" s="21">
        <v>177100784</v>
      </c>
      <c r="K829" s="21">
        <v>110002064</v>
      </c>
      <c r="L829" s="21">
        <v>107406223</v>
      </c>
      <c r="M829" s="21">
        <v>140687216</v>
      </c>
      <c r="N829" s="12"/>
      <c r="O829" s="12"/>
      <c r="P829" s="12"/>
    </row>
    <row r="830" spans="1:16" x14ac:dyDescent="0.2">
      <c r="A830" s="36" t="s">
        <v>1019</v>
      </c>
      <c r="B830" s="27" t="s">
        <v>1020</v>
      </c>
      <c r="C830" s="21">
        <v>3952000000</v>
      </c>
      <c r="D830" s="21">
        <v>2731502693.7600002</v>
      </c>
      <c r="E830" s="21">
        <v>0</v>
      </c>
      <c r="F830" s="21">
        <v>340000000</v>
      </c>
      <c r="G830" s="21">
        <v>340000000</v>
      </c>
      <c r="H830" s="21">
        <v>6683502693.7600002</v>
      </c>
      <c r="I830" s="21">
        <v>5047880622.9499998</v>
      </c>
      <c r="J830" s="21">
        <v>1631819625.48</v>
      </c>
      <c r="K830" s="21">
        <v>902570197.46000004</v>
      </c>
      <c r="L830" s="21">
        <v>820976547.60000002</v>
      </c>
      <c r="M830" s="21">
        <v>1635622070.8099999</v>
      </c>
      <c r="N830" s="12"/>
      <c r="O830" s="12"/>
      <c r="P830" s="12"/>
    </row>
    <row r="831" spans="1:16" x14ac:dyDescent="0.2">
      <c r="A831" s="36" t="s">
        <v>1021</v>
      </c>
      <c r="B831" s="27" t="s">
        <v>1022</v>
      </c>
      <c r="C831" s="21">
        <v>3952000000</v>
      </c>
      <c r="D831" s="21">
        <v>2731502693.7600002</v>
      </c>
      <c r="E831" s="21">
        <v>0</v>
      </c>
      <c r="F831" s="21">
        <v>340000000</v>
      </c>
      <c r="G831" s="21">
        <v>340000000</v>
      </c>
      <c r="H831" s="21">
        <v>6683502693.7600002</v>
      </c>
      <c r="I831" s="21">
        <v>5047880622.9499998</v>
      </c>
      <c r="J831" s="21">
        <v>1631819625.48</v>
      </c>
      <c r="K831" s="21">
        <v>902570197.46000004</v>
      </c>
      <c r="L831" s="21">
        <v>820976547.60000002</v>
      </c>
      <c r="M831" s="21">
        <v>1635622070.8099999</v>
      </c>
      <c r="N831" s="12"/>
      <c r="O831" s="12"/>
      <c r="P831" s="12"/>
    </row>
    <row r="832" spans="1:16" x14ac:dyDescent="0.2">
      <c r="A832" s="36" t="s">
        <v>1023</v>
      </c>
      <c r="B832" s="27" t="s">
        <v>35</v>
      </c>
      <c r="C832" s="21">
        <v>3952000000</v>
      </c>
      <c r="D832" s="21">
        <v>2731502693.7600002</v>
      </c>
      <c r="E832" s="21">
        <v>0</v>
      </c>
      <c r="F832" s="21">
        <v>340000000</v>
      </c>
      <c r="G832" s="21">
        <v>340000000</v>
      </c>
      <c r="H832" s="21">
        <v>6683502693.7600002</v>
      </c>
      <c r="I832" s="21">
        <v>5047880622.9499998</v>
      </c>
      <c r="J832" s="21">
        <v>1631819625.48</v>
      </c>
      <c r="K832" s="21">
        <v>902570197.46000004</v>
      </c>
      <c r="L832" s="21">
        <v>820976547.60000002</v>
      </c>
      <c r="M832" s="21">
        <v>1635622070.8099999</v>
      </c>
      <c r="N832" s="12"/>
      <c r="O832" s="12"/>
      <c r="P832" s="12"/>
    </row>
    <row r="833" spans="1:16" x14ac:dyDescent="0.2">
      <c r="A833" s="36" t="s">
        <v>1024</v>
      </c>
      <c r="B833" s="27" t="s">
        <v>161</v>
      </c>
      <c r="C833" s="21">
        <v>364000000</v>
      </c>
      <c r="D833" s="21">
        <v>0</v>
      </c>
      <c r="E833" s="21">
        <v>0</v>
      </c>
      <c r="F833" s="21">
        <v>170000000</v>
      </c>
      <c r="G833" s="21">
        <v>170000000</v>
      </c>
      <c r="H833" s="21">
        <v>364000000</v>
      </c>
      <c r="I833" s="21">
        <v>126502240</v>
      </c>
      <c r="J833" s="21">
        <v>112502240</v>
      </c>
      <c r="K833" s="21">
        <v>48720671.200000003</v>
      </c>
      <c r="L833" s="21">
        <v>36601344</v>
      </c>
      <c r="M833" s="21">
        <v>237497760</v>
      </c>
      <c r="N833" s="12"/>
      <c r="O833" s="12"/>
      <c r="P833" s="12"/>
    </row>
    <row r="834" spans="1:16" x14ac:dyDescent="0.2">
      <c r="A834" s="36" t="s">
        <v>1025</v>
      </c>
      <c r="B834" s="27" t="s">
        <v>57</v>
      </c>
      <c r="C834" s="21">
        <v>364000000</v>
      </c>
      <c r="D834" s="21">
        <v>0</v>
      </c>
      <c r="E834" s="21">
        <v>0</v>
      </c>
      <c r="F834" s="21">
        <v>170000000</v>
      </c>
      <c r="G834" s="21">
        <v>170000000</v>
      </c>
      <c r="H834" s="21">
        <v>364000000</v>
      </c>
      <c r="I834" s="21">
        <v>126502240</v>
      </c>
      <c r="J834" s="21">
        <v>112502240</v>
      </c>
      <c r="K834" s="21">
        <v>48720671.200000003</v>
      </c>
      <c r="L834" s="21">
        <v>36601344</v>
      </c>
      <c r="M834" s="21">
        <v>237497760</v>
      </c>
      <c r="N834" s="12"/>
      <c r="O834" s="12"/>
      <c r="P834" s="12"/>
    </row>
    <row r="835" spans="1:16" x14ac:dyDescent="0.2">
      <c r="A835" s="36" t="s">
        <v>1026</v>
      </c>
      <c r="B835" s="27" t="s">
        <v>290</v>
      </c>
      <c r="C835" s="21">
        <v>288000000</v>
      </c>
      <c r="D835" s="21">
        <v>0</v>
      </c>
      <c r="E835" s="21">
        <v>0</v>
      </c>
      <c r="F835" s="21">
        <v>160000000</v>
      </c>
      <c r="G835" s="21">
        <v>160000000</v>
      </c>
      <c r="H835" s="21">
        <v>288000000</v>
      </c>
      <c r="I835" s="21">
        <v>106725120</v>
      </c>
      <c r="J835" s="21">
        <v>96225120</v>
      </c>
      <c r="K835" s="21">
        <v>40154399.200000003</v>
      </c>
      <c r="L835" s="21">
        <v>28035072</v>
      </c>
      <c r="M835" s="21">
        <v>181274880</v>
      </c>
      <c r="N835" s="12"/>
      <c r="O835" s="12"/>
      <c r="P835" s="12"/>
    </row>
    <row r="836" spans="1:16" x14ac:dyDescent="0.2">
      <c r="A836" s="36" t="s">
        <v>1027</v>
      </c>
      <c r="B836" s="27" t="s">
        <v>292</v>
      </c>
      <c r="C836" s="21">
        <v>288000000</v>
      </c>
      <c r="D836" s="21">
        <v>0</v>
      </c>
      <c r="E836" s="21">
        <v>0</v>
      </c>
      <c r="F836" s="21">
        <v>160000000</v>
      </c>
      <c r="G836" s="21">
        <v>160000000</v>
      </c>
      <c r="H836" s="21">
        <v>288000000</v>
      </c>
      <c r="I836" s="21">
        <v>106725120</v>
      </c>
      <c r="J836" s="21">
        <v>96225120</v>
      </c>
      <c r="K836" s="21">
        <v>40154399.200000003</v>
      </c>
      <c r="L836" s="21">
        <v>28035072</v>
      </c>
      <c r="M836" s="21">
        <v>181274880</v>
      </c>
      <c r="N836" s="12"/>
      <c r="O836" s="12"/>
      <c r="P836" s="12"/>
    </row>
    <row r="837" spans="1:16" x14ac:dyDescent="0.2">
      <c r="A837" s="36" t="s">
        <v>1028</v>
      </c>
      <c r="B837" s="27" t="s">
        <v>292</v>
      </c>
      <c r="C837" s="21">
        <v>288000000</v>
      </c>
      <c r="D837" s="21">
        <v>0</v>
      </c>
      <c r="E837" s="21">
        <v>0</v>
      </c>
      <c r="F837" s="21">
        <v>160000000</v>
      </c>
      <c r="G837" s="21">
        <v>160000000</v>
      </c>
      <c r="H837" s="21">
        <v>288000000</v>
      </c>
      <c r="I837" s="21">
        <v>106725120</v>
      </c>
      <c r="J837" s="21">
        <v>96225120</v>
      </c>
      <c r="K837" s="21">
        <v>40154399.200000003</v>
      </c>
      <c r="L837" s="21">
        <v>28035072</v>
      </c>
      <c r="M837" s="21">
        <v>181274880</v>
      </c>
      <c r="N837" s="12"/>
      <c r="O837" s="12"/>
      <c r="P837" s="12"/>
    </row>
    <row r="838" spans="1:16" x14ac:dyDescent="0.2">
      <c r="A838" s="36" t="s">
        <v>1029</v>
      </c>
      <c r="B838" s="27" t="s">
        <v>47</v>
      </c>
      <c r="C838" s="21">
        <v>68000000</v>
      </c>
      <c r="D838" s="21">
        <v>0</v>
      </c>
      <c r="E838" s="21">
        <v>0</v>
      </c>
      <c r="F838" s="21">
        <v>138945760</v>
      </c>
      <c r="G838" s="21">
        <v>0</v>
      </c>
      <c r="H838" s="21">
        <v>206945760</v>
      </c>
      <c r="I838" s="21">
        <v>106725120</v>
      </c>
      <c r="J838" s="21">
        <v>96225120</v>
      </c>
      <c r="K838" s="21">
        <v>40154399.200000003</v>
      </c>
      <c r="L838" s="21">
        <v>28035072</v>
      </c>
      <c r="M838" s="21">
        <v>100220640</v>
      </c>
      <c r="N838" s="12"/>
      <c r="O838" s="12"/>
      <c r="P838" s="12"/>
    </row>
    <row r="839" spans="1:16" ht="51" x14ac:dyDescent="0.2">
      <c r="A839" s="36" t="s">
        <v>1030</v>
      </c>
      <c r="B839" s="38" t="s">
        <v>1031</v>
      </c>
      <c r="C839" s="21">
        <v>14000000</v>
      </c>
      <c r="D839" s="21">
        <v>0</v>
      </c>
      <c r="E839" s="21">
        <v>0</v>
      </c>
      <c r="F839" s="21">
        <v>15000000</v>
      </c>
      <c r="G839" s="21">
        <v>0</v>
      </c>
      <c r="H839" s="21">
        <v>29000000</v>
      </c>
      <c r="I839" s="21">
        <v>22725120</v>
      </c>
      <c r="J839" s="21">
        <v>22725120</v>
      </c>
      <c r="K839" s="21">
        <v>11344447.199999999</v>
      </c>
      <c r="L839" s="21">
        <v>7725120</v>
      </c>
      <c r="M839" s="21">
        <v>6274880</v>
      </c>
      <c r="N839" s="12"/>
      <c r="O839" s="12"/>
      <c r="P839" s="12"/>
    </row>
    <row r="840" spans="1:16" ht="38.25" x14ac:dyDescent="0.2">
      <c r="A840" s="36" t="s">
        <v>1032</v>
      </c>
      <c r="B840" s="38" t="s">
        <v>1033</v>
      </c>
      <c r="C840" s="21">
        <v>30000000</v>
      </c>
      <c r="D840" s="21">
        <v>0</v>
      </c>
      <c r="E840" s="21">
        <v>0</v>
      </c>
      <c r="F840" s="21">
        <v>63945760</v>
      </c>
      <c r="G840" s="21">
        <v>0</v>
      </c>
      <c r="H840" s="21">
        <v>93945760</v>
      </c>
      <c r="I840" s="21">
        <v>74000000</v>
      </c>
      <c r="J840" s="21">
        <v>63500000</v>
      </c>
      <c r="K840" s="21">
        <v>25781472</v>
      </c>
      <c r="L840" s="21">
        <v>17281472</v>
      </c>
      <c r="M840" s="21">
        <v>19945760</v>
      </c>
      <c r="N840" s="12"/>
      <c r="O840" s="12"/>
      <c r="P840" s="12"/>
    </row>
    <row r="841" spans="1:16" ht="38.25" x14ac:dyDescent="0.2">
      <c r="A841" s="36" t="s">
        <v>1034</v>
      </c>
      <c r="B841" s="38" t="s">
        <v>1035</v>
      </c>
      <c r="C841" s="21">
        <v>24000000</v>
      </c>
      <c r="D841" s="21">
        <v>0</v>
      </c>
      <c r="E841" s="21">
        <v>0</v>
      </c>
      <c r="F841" s="21">
        <v>60000000</v>
      </c>
      <c r="G841" s="21">
        <v>0</v>
      </c>
      <c r="H841" s="21">
        <v>84000000</v>
      </c>
      <c r="I841" s="21">
        <v>10000000</v>
      </c>
      <c r="J841" s="21">
        <v>10000000</v>
      </c>
      <c r="K841" s="21">
        <v>3028480</v>
      </c>
      <c r="L841" s="21">
        <v>3028480</v>
      </c>
      <c r="M841" s="21">
        <v>74000000</v>
      </c>
      <c r="N841" s="12"/>
      <c r="O841" s="12"/>
      <c r="P841" s="12"/>
    </row>
    <row r="842" spans="1:16" x14ac:dyDescent="0.2">
      <c r="A842" s="36" t="s">
        <v>1036</v>
      </c>
      <c r="B842" s="27" t="s">
        <v>860</v>
      </c>
      <c r="C842" s="21">
        <v>220000000</v>
      </c>
      <c r="D842" s="21">
        <v>0</v>
      </c>
      <c r="E842" s="21">
        <v>0</v>
      </c>
      <c r="F842" s="21">
        <v>0</v>
      </c>
      <c r="G842" s="21">
        <v>160000000</v>
      </c>
      <c r="H842" s="21">
        <v>60000000</v>
      </c>
      <c r="I842" s="21">
        <v>0</v>
      </c>
      <c r="J842" s="21">
        <v>0</v>
      </c>
      <c r="K842" s="21">
        <v>0</v>
      </c>
      <c r="L842" s="21">
        <v>0</v>
      </c>
      <c r="M842" s="21">
        <v>60000000</v>
      </c>
      <c r="N842" s="12"/>
      <c r="O842" s="12"/>
      <c r="P842" s="12"/>
    </row>
    <row r="843" spans="1:16" ht="51" x14ac:dyDescent="0.2">
      <c r="A843" s="36" t="s">
        <v>1037</v>
      </c>
      <c r="B843" s="38" t="s">
        <v>1031</v>
      </c>
      <c r="C843" s="21">
        <v>20000000</v>
      </c>
      <c r="D843" s="21">
        <v>0</v>
      </c>
      <c r="E843" s="21">
        <v>0</v>
      </c>
      <c r="F843" s="21">
        <v>0</v>
      </c>
      <c r="G843" s="21">
        <v>15000000</v>
      </c>
      <c r="H843" s="21">
        <v>5000000</v>
      </c>
      <c r="I843" s="21">
        <v>0</v>
      </c>
      <c r="J843" s="21">
        <v>0</v>
      </c>
      <c r="K843" s="21">
        <v>0</v>
      </c>
      <c r="L843" s="21">
        <v>0</v>
      </c>
      <c r="M843" s="21">
        <v>5000000</v>
      </c>
      <c r="N843" s="12"/>
      <c r="O843" s="12"/>
      <c r="P843" s="12"/>
    </row>
    <row r="844" spans="1:16" ht="38.25" x14ac:dyDescent="0.2">
      <c r="A844" s="36" t="s">
        <v>1038</v>
      </c>
      <c r="B844" s="38" t="s">
        <v>1033</v>
      </c>
      <c r="C844" s="21">
        <v>100000000</v>
      </c>
      <c r="D844" s="21">
        <v>0</v>
      </c>
      <c r="E844" s="21">
        <v>0</v>
      </c>
      <c r="F844" s="21">
        <v>0</v>
      </c>
      <c r="G844" s="21">
        <v>75000000</v>
      </c>
      <c r="H844" s="21">
        <v>25000000</v>
      </c>
      <c r="I844" s="21">
        <v>0</v>
      </c>
      <c r="J844" s="21">
        <v>0</v>
      </c>
      <c r="K844" s="21">
        <v>0</v>
      </c>
      <c r="L844" s="21">
        <v>0</v>
      </c>
      <c r="M844" s="21">
        <v>25000000</v>
      </c>
      <c r="N844" s="12"/>
      <c r="O844" s="12"/>
      <c r="P844" s="12"/>
    </row>
    <row r="845" spans="1:16" ht="38.25" x14ac:dyDescent="0.2">
      <c r="A845" s="36" t="s">
        <v>1039</v>
      </c>
      <c r="B845" s="38" t="s">
        <v>1035</v>
      </c>
      <c r="C845" s="21">
        <v>100000000</v>
      </c>
      <c r="D845" s="21">
        <v>0</v>
      </c>
      <c r="E845" s="21">
        <v>0</v>
      </c>
      <c r="F845" s="21">
        <v>0</v>
      </c>
      <c r="G845" s="21">
        <v>70000000</v>
      </c>
      <c r="H845" s="21">
        <v>30000000</v>
      </c>
      <c r="I845" s="21">
        <v>0</v>
      </c>
      <c r="J845" s="21">
        <v>0</v>
      </c>
      <c r="K845" s="21">
        <v>0</v>
      </c>
      <c r="L845" s="21">
        <v>0</v>
      </c>
      <c r="M845" s="21">
        <v>30000000</v>
      </c>
      <c r="N845" s="12"/>
      <c r="O845" s="12"/>
      <c r="P845" s="12"/>
    </row>
    <row r="846" spans="1:16" x14ac:dyDescent="0.2">
      <c r="A846" s="36" t="s">
        <v>1040</v>
      </c>
      <c r="B846" s="27" t="s">
        <v>64</v>
      </c>
      <c r="C846" s="21">
        <v>0</v>
      </c>
      <c r="D846" s="21">
        <v>0</v>
      </c>
      <c r="E846" s="21">
        <v>0</v>
      </c>
      <c r="F846" s="21">
        <v>21054240</v>
      </c>
      <c r="G846" s="21">
        <v>0</v>
      </c>
      <c r="H846" s="21">
        <v>21054240</v>
      </c>
      <c r="I846" s="21">
        <v>0</v>
      </c>
      <c r="J846" s="21">
        <v>0</v>
      </c>
      <c r="K846" s="21">
        <v>0</v>
      </c>
      <c r="L846" s="21">
        <v>0</v>
      </c>
      <c r="M846" s="21">
        <v>21054240</v>
      </c>
      <c r="N846" s="12"/>
      <c r="O846" s="12"/>
      <c r="P846" s="12"/>
    </row>
    <row r="847" spans="1:16" ht="38.25" x14ac:dyDescent="0.2">
      <c r="A847" s="36" t="s">
        <v>1041</v>
      </c>
      <c r="B847" s="38" t="s">
        <v>1033</v>
      </c>
      <c r="C847" s="21">
        <v>0</v>
      </c>
      <c r="D847" s="21">
        <v>0</v>
      </c>
      <c r="E847" s="21">
        <v>0</v>
      </c>
      <c r="F847" s="21">
        <v>11054240</v>
      </c>
      <c r="G847" s="21">
        <v>0</v>
      </c>
      <c r="H847" s="21">
        <v>11054240</v>
      </c>
      <c r="I847" s="21">
        <v>0</v>
      </c>
      <c r="J847" s="21">
        <v>0</v>
      </c>
      <c r="K847" s="21">
        <v>0</v>
      </c>
      <c r="L847" s="21">
        <v>0</v>
      </c>
      <c r="M847" s="21">
        <v>11054240</v>
      </c>
      <c r="N847" s="12"/>
      <c r="O847" s="12"/>
      <c r="P847" s="12"/>
    </row>
    <row r="848" spans="1:16" ht="38.25" x14ac:dyDescent="0.2">
      <c r="A848" s="36" t="s">
        <v>1042</v>
      </c>
      <c r="B848" s="38" t="s">
        <v>1035</v>
      </c>
      <c r="C848" s="21">
        <v>0</v>
      </c>
      <c r="D848" s="21">
        <v>0</v>
      </c>
      <c r="E848" s="21">
        <v>0</v>
      </c>
      <c r="F848" s="21">
        <v>10000000</v>
      </c>
      <c r="G848" s="21">
        <v>0</v>
      </c>
      <c r="H848" s="21">
        <v>10000000</v>
      </c>
      <c r="I848" s="21">
        <v>0</v>
      </c>
      <c r="J848" s="21">
        <v>0</v>
      </c>
      <c r="K848" s="21">
        <v>0</v>
      </c>
      <c r="L848" s="21">
        <v>0</v>
      </c>
      <c r="M848" s="21">
        <v>10000000</v>
      </c>
      <c r="N848" s="12"/>
      <c r="O848" s="12"/>
      <c r="P848" s="12"/>
    </row>
    <row r="849" spans="1:16" x14ac:dyDescent="0.2">
      <c r="A849" s="36" t="s">
        <v>1043</v>
      </c>
      <c r="B849" s="27" t="s">
        <v>1044</v>
      </c>
      <c r="C849" s="21">
        <v>76000000</v>
      </c>
      <c r="D849" s="21">
        <v>0</v>
      </c>
      <c r="E849" s="21">
        <v>0</v>
      </c>
      <c r="F849" s="21">
        <v>10000000</v>
      </c>
      <c r="G849" s="21">
        <v>10000000</v>
      </c>
      <c r="H849" s="21">
        <v>76000000</v>
      </c>
      <c r="I849" s="21">
        <v>19777120</v>
      </c>
      <c r="J849" s="21">
        <v>16277120</v>
      </c>
      <c r="K849" s="21">
        <v>8566272</v>
      </c>
      <c r="L849" s="21">
        <v>8566272</v>
      </c>
      <c r="M849" s="21">
        <v>56222880</v>
      </c>
      <c r="N849" s="12"/>
      <c r="O849" s="12"/>
      <c r="P849" s="12"/>
    </row>
    <row r="850" spans="1:16" x14ac:dyDescent="0.2">
      <c r="A850" s="36" t="s">
        <v>1045</v>
      </c>
      <c r="B850" s="27" t="s">
        <v>1046</v>
      </c>
      <c r="C850" s="21">
        <v>76000000</v>
      </c>
      <c r="D850" s="21">
        <v>0</v>
      </c>
      <c r="E850" s="21">
        <v>0</v>
      </c>
      <c r="F850" s="21">
        <v>10000000</v>
      </c>
      <c r="G850" s="21">
        <v>10000000</v>
      </c>
      <c r="H850" s="21">
        <v>76000000</v>
      </c>
      <c r="I850" s="21">
        <v>19777120</v>
      </c>
      <c r="J850" s="21">
        <v>16277120</v>
      </c>
      <c r="K850" s="21">
        <v>8566272</v>
      </c>
      <c r="L850" s="21">
        <v>8566272</v>
      </c>
      <c r="M850" s="21">
        <v>56222880</v>
      </c>
      <c r="N850" s="12"/>
      <c r="O850" s="12"/>
      <c r="P850" s="12"/>
    </row>
    <row r="851" spans="1:16" x14ac:dyDescent="0.2">
      <c r="A851" s="36" t="s">
        <v>1047</v>
      </c>
      <c r="B851" s="27" t="s">
        <v>1046</v>
      </c>
      <c r="C851" s="21">
        <v>76000000</v>
      </c>
      <c r="D851" s="21">
        <v>0</v>
      </c>
      <c r="E851" s="21">
        <v>0</v>
      </c>
      <c r="F851" s="21">
        <v>10000000</v>
      </c>
      <c r="G851" s="21">
        <v>10000000</v>
      </c>
      <c r="H851" s="21">
        <v>76000000</v>
      </c>
      <c r="I851" s="21">
        <v>19777120</v>
      </c>
      <c r="J851" s="21">
        <v>16277120</v>
      </c>
      <c r="K851" s="21">
        <v>8566272</v>
      </c>
      <c r="L851" s="21">
        <v>8566272</v>
      </c>
      <c r="M851" s="21">
        <v>56222880</v>
      </c>
      <c r="N851" s="12"/>
      <c r="O851" s="12"/>
      <c r="P851" s="12"/>
    </row>
    <row r="852" spans="1:16" x14ac:dyDescent="0.2">
      <c r="A852" s="36" t="s">
        <v>1048</v>
      </c>
      <c r="B852" s="27" t="s">
        <v>47</v>
      </c>
      <c r="C852" s="21">
        <v>46000000</v>
      </c>
      <c r="D852" s="21">
        <v>0</v>
      </c>
      <c r="E852" s="21">
        <v>0</v>
      </c>
      <c r="F852" s="21">
        <v>10000000</v>
      </c>
      <c r="G852" s="21">
        <v>0</v>
      </c>
      <c r="H852" s="21">
        <v>56000000</v>
      </c>
      <c r="I852" s="21">
        <v>19777120</v>
      </c>
      <c r="J852" s="21">
        <v>16277120</v>
      </c>
      <c r="K852" s="21">
        <v>8566272</v>
      </c>
      <c r="L852" s="21">
        <v>8566272</v>
      </c>
      <c r="M852" s="21">
        <v>36222880</v>
      </c>
      <c r="N852" s="12"/>
      <c r="O852" s="12"/>
      <c r="P852" s="12"/>
    </row>
    <row r="853" spans="1:16" ht="38.25" x14ac:dyDescent="0.2">
      <c r="A853" s="36" t="s">
        <v>1049</v>
      </c>
      <c r="B853" s="38" t="s">
        <v>1050</v>
      </c>
      <c r="C853" s="21">
        <v>36000000</v>
      </c>
      <c r="D853" s="21">
        <v>0</v>
      </c>
      <c r="E853" s="21">
        <v>0</v>
      </c>
      <c r="F853" s="21">
        <v>5000000</v>
      </c>
      <c r="G853" s="21">
        <v>0</v>
      </c>
      <c r="H853" s="21">
        <v>41000000</v>
      </c>
      <c r="I853" s="21">
        <v>15500000</v>
      </c>
      <c r="J853" s="21">
        <v>12000000</v>
      </c>
      <c r="K853" s="21">
        <v>8566272</v>
      </c>
      <c r="L853" s="21">
        <v>8566272</v>
      </c>
      <c r="M853" s="21">
        <v>25500000</v>
      </c>
      <c r="N853" s="12"/>
      <c r="O853" s="12"/>
      <c r="P853" s="12"/>
    </row>
    <row r="854" spans="1:16" ht="38.25" x14ac:dyDescent="0.2">
      <c r="A854" s="36" t="s">
        <v>1051</v>
      </c>
      <c r="B854" s="38" t="s">
        <v>1052</v>
      </c>
      <c r="C854" s="21">
        <v>10000000</v>
      </c>
      <c r="D854" s="21">
        <v>0</v>
      </c>
      <c r="E854" s="21">
        <v>0</v>
      </c>
      <c r="F854" s="21">
        <v>5000000</v>
      </c>
      <c r="G854" s="21">
        <v>0</v>
      </c>
      <c r="H854" s="21">
        <v>15000000</v>
      </c>
      <c r="I854" s="21">
        <v>4277120</v>
      </c>
      <c r="J854" s="21">
        <v>4277120</v>
      </c>
      <c r="K854" s="21">
        <v>0</v>
      </c>
      <c r="L854" s="21">
        <v>0</v>
      </c>
      <c r="M854" s="21">
        <v>10722880</v>
      </c>
      <c r="N854" s="12"/>
      <c r="O854" s="12"/>
      <c r="P854" s="12"/>
    </row>
    <row r="855" spans="1:16" x14ac:dyDescent="0.2">
      <c r="A855" s="36" t="s">
        <v>1053</v>
      </c>
      <c r="B855" s="27" t="s">
        <v>860</v>
      </c>
      <c r="C855" s="21">
        <v>30000000</v>
      </c>
      <c r="D855" s="21">
        <v>0</v>
      </c>
      <c r="E855" s="21">
        <v>0</v>
      </c>
      <c r="F855" s="21">
        <v>0</v>
      </c>
      <c r="G855" s="21">
        <v>10000000</v>
      </c>
      <c r="H855" s="21">
        <v>20000000</v>
      </c>
      <c r="I855" s="21">
        <v>0</v>
      </c>
      <c r="J855" s="21">
        <v>0</v>
      </c>
      <c r="K855" s="21">
        <v>0</v>
      </c>
      <c r="L855" s="21">
        <v>0</v>
      </c>
      <c r="M855" s="21">
        <v>20000000</v>
      </c>
      <c r="N855" s="12"/>
      <c r="O855" s="12"/>
      <c r="P855" s="12"/>
    </row>
    <row r="856" spans="1:16" ht="38.25" x14ac:dyDescent="0.2">
      <c r="A856" s="36" t="s">
        <v>1054</v>
      </c>
      <c r="B856" s="38" t="s">
        <v>1050</v>
      </c>
      <c r="C856" s="21">
        <v>15000000</v>
      </c>
      <c r="D856" s="21">
        <v>0</v>
      </c>
      <c r="E856" s="21">
        <v>0</v>
      </c>
      <c r="F856" s="21">
        <v>0</v>
      </c>
      <c r="G856" s="21">
        <v>5000000</v>
      </c>
      <c r="H856" s="21">
        <v>10000000</v>
      </c>
      <c r="I856" s="21">
        <v>0</v>
      </c>
      <c r="J856" s="21">
        <v>0</v>
      </c>
      <c r="K856" s="21">
        <v>0</v>
      </c>
      <c r="L856" s="21">
        <v>0</v>
      </c>
      <c r="M856" s="21">
        <v>10000000</v>
      </c>
      <c r="N856" s="12"/>
      <c r="O856" s="12"/>
      <c r="P856" s="12"/>
    </row>
    <row r="857" spans="1:16" ht="38.25" x14ac:dyDescent="0.2">
      <c r="A857" s="36" t="s">
        <v>1055</v>
      </c>
      <c r="B857" s="38" t="s">
        <v>1052</v>
      </c>
      <c r="C857" s="21">
        <v>15000000</v>
      </c>
      <c r="D857" s="21">
        <v>0</v>
      </c>
      <c r="E857" s="21">
        <v>0</v>
      </c>
      <c r="F857" s="21">
        <v>0</v>
      </c>
      <c r="G857" s="21">
        <v>5000000</v>
      </c>
      <c r="H857" s="21">
        <v>10000000</v>
      </c>
      <c r="I857" s="21">
        <v>0</v>
      </c>
      <c r="J857" s="21">
        <v>0</v>
      </c>
      <c r="K857" s="21">
        <v>0</v>
      </c>
      <c r="L857" s="21">
        <v>0</v>
      </c>
      <c r="M857" s="21">
        <v>10000000</v>
      </c>
      <c r="N857" s="12"/>
      <c r="O857" s="12"/>
      <c r="P857" s="12"/>
    </row>
    <row r="858" spans="1:16" x14ac:dyDescent="0.2">
      <c r="A858" s="36" t="s">
        <v>1056</v>
      </c>
      <c r="B858" s="27" t="s">
        <v>55</v>
      </c>
      <c r="C858" s="21">
        <v>3588000000</v>
      </c>
      <c r="D858" s="21">
        <v>2731502693.7600002</v>
      </c>
      <c r="E858" s="21">
        <v>0</v>
      </c>
      <c r="F858" s="21">
        <v>170000000</v>
      </c>
      <c r="G858" s="21">
        <v>170000000</v>
      </c>
      <c r="H858" s="21">
        <v>6319502693.7600002</v>
      </c>
      <c r="I858" s="21">
        <v>4921378382.9499998</v>
      </c>
      <c r="J858" s="21">
        <v>1519317385.48</v>
      </c>
      <c r="K858" s="21">
        <v>853849526.25999999</v>
      </c>
      <c r="L858" s="21">
        <v>784375203.60000002</v>
      </c>
      <c r="M858" s="21">
        <v>1398124310.8099999</v>
      </c>
      <c r="N858" s="12"/>
      <c r="O858" s="12"/>
      <c r="P858" s="12"/>
    </row>
    <row r="859" spans="1:16" x14ac:dyDescent="0.2">
      <c r="A859" s="36" t="s">
        <v>1057</v>
      </c>
      <c r="B859" s="27" t="s">
        <v>57</v>
      </c>
      <c r="C859" s="21">
        <v>2817000000</v>
      </c>
      <c r="D859" s="21">
        <v>2731502693.7600002</v>
      </c>
      <c r="E859" s="21">
        <v>0</v>
      </c>
      <c r="F859" s="21">
        <v>130000000</v>
      </c>
      <c r="G859" s="21">
        <v>130000000</v>
      </c>
      <c r="H859" s="21">
        <v>5548502693.7600002</v>
      </c>
      <c r="I859" s="21">
        <v>4483139974.9499998</v>
      </c>
      <c r="J859" s="21">
        <v>1473146505.48</v>
      </c>
      <c r="K859" s="21">
        <v>837546998.25999999</v>
      </c>
      <c r="L859" s="21">
        <v>768072675.60000002</v>
      </c>
      <c r="M859" s="21">
        <v>1065362718.8099999</v>
      </c>
      <c r="N859" s="12"/>
      <c r="O859" s="12"/>
      <c r="P859" s="12"/>
    </row>
    <row r="860" spans="1:16" x14ac:dyDescent="0.2">
      <c r="A860" s="36" t="s">
        <v>1058</v>
      </c>
      <c r="B860" s="27" t="s">
        <v>59</v>
      </c>
      <c r="C860" s="21">
        <v>2817000000</v>
      </c>
      <c r="D860" s="21">
        <v>2731502693.7600002</v>
      </c>
      <c r="E860" s="21">
        <v>0</v>
      </c>
      <c r="F860" s="21">
        <v>130000000</v>
      </c>
      <c r="G860" s="21">
        <v>130000000</v>
      </c>
      <c r="H860" s="21">
        <v>5548502693.7600002</v>
      </c>
      <c r="I860" s="21">
        <v>4483139974.9499998</v>
      </c>
      <c r="J860" s="21">
        <v>1473146505.48</v>
      </c>
      <c r="K860" s="21">
        <v>837546998.25999999</v>
      </c>
      <c r="L860" s="21">
        <v>768072675.60000002</v>
      </c>
      <c r="M860" s="21">
        <v>1065362718.8099999</v>
      </c>
      <c r="N860" s="12"/>
      <c r="O860" s="12"/>
      <c r="P860" s="12"/>
    </row>
    <row r="861" spans="1:16" x14ac:dyDescent="0.2">
      <c r="A861" s="36" t="s">
        <v>1059</v>
      </c>
      <c r="B861" s="27" t="s">
        <v>339</v>
      </c>
      <c r="C861" s="21">
        <v>2817000000</v>
      </c>
      <c r="D861" s="21">
        <v>2731502693.7600002</v>
      </c>
      <c r="E861" s="21">
        <v>0</v>
      </c>
      <c r="F861" s="21">
        <v>130000000</v>
      </c>
      <c r="G861" s="21">
        <v>130000000</v>
      </c>
      <c r="H861" s="21">
        <v>5548502693.7600002</v>
      </c>
      <c r="I861" s="21">
        <v>4483139974.9499998</v>
      </c>
      <c r="J861" s="21">
        <v>1473146505.48</v>
      </c>
      <c r="K861" s="21">
        <v>837546998.25999999</v>
      </c>
      <c r="L861" s="21">
        <v>768072675.60000002</v>
      </c>
      <c r="M861" s="21">
        <v>1065362718.8099999</v>
      </c>
      <c r="N861" s="12"/>
      <c r="O861" s="12"/>
      <c r="P861" s="12"/>
    </row>
    <row r="862" spans="1:16" x14ac:dyDescent="0.2">
      <c r="A862" s="36" t="s">
        <v>1060</v>
      </c>
      <c r="B862" s="27" t="s">
        <v>1061</v>
      </c>
      <c r="C862" s="21">
        <v>246000000</v>
      </c>
      <c r="D862" s="21">
        <v>0</v>
      </c>
      <c r="E862" s="21">
        <v>0</v>
      </c>
      <c r="F862" s="21">
        <v>39000000</v>
      </c>
      <c r="G862" s="21">
        <v>39000000</v>
      </c>
      <c r="H862" s="21">
        <v>246000000</v>
      </c>
      <c r="I862" s="21">
        <v>165468800</v>
      </c>
      <c r="J862" s="21">
        <v>120468800</v>
      </c>
      <c r="K862" s="21">
        <v>11681280</v>
      </c>
      <c r="L862" s="21">
        <v>11681280</v>
      </c>
      <c r="M862" s="21">
        <v>80531200</v>
      </c>
      <c r="N862" s="12"/>
      <c r="O862" s="12"/>
      <c r="P862" s="12"/>
    </row>
    <row r="863" spans="1:16" x14ac:dyDescent="0.2">
      <c r="A863" s="36" t="s">
        <v>1062</v>
      </c>
      <c r="B863" s="27" t="s">
        <v>47</v>
      </c>
      <c r="C863" s="21">
        <v>224000000</v>
      </c>
      <c r="D863" s="21">
        <v>0</v>
      </c>
      <c r="E863" s="21">
        <v>0</v>
      </c>
      <c r="F863" s="21">
        <v>0</v>
      </c>
      <c r="G863" s="21">
        <v>39000000</v>
      </c>
      <c r="H863" s="21">
        <v>185000000</v>
      </c>
      <c r="I863" s="21">
        <v>165468800</v>
      </c>
      <c r="J863" s="21">
        <v>120468800</v>
      </c>
      <c r="K863" s="21">
        <v>11681280</v>
      </c>
      <c r="L863" s="21">
        <v>11681280</v>
      </c>
      <c r="M863" s="21">
        <v>19531200</v>
      </c>
      <c r="N863" s="12"/>
      <c r="O863" s="12"/>
      <c r="P863" s="12"/>
    </row>
    <row r="864" spans="1:16" x14ac:dyDescent="0.2">
      <c r="A864" s="36" t="s">
        <v>1063</v>
      </c>
      <c r="B864" s="27" t="s">
        <v>1064</v>
      </c>
      <c r="C864" s="21">
        <v>215000000</v>
      </c>
      <c r="D864" s="21">
        <v>0</v>
      </c>
      <c r="E864" s="21">
        <v>0</v>
      </c>
      <c r="F864" s="21">
        <v>0</v>
      </c>
      <c r="G864" s="21">
        <v>35000000</v>
      </c>
      <c r="H864" s="21">
        <v>180000000</v>
      </c>
      <c r="I864" s="21">
        <v>163468800</v>
      </c>
      <c r="J864" s="21">
        <v>118468800</v>
      </c>
      <c r="K864" s="21">
        <v>11681280</v>
      </c>
      <c r="L864" s="21">
        <v>11681280</v>
      </c>
      <c r="M864" s="21">
        <v>16531200</v>
      </c>
      <c r="N864" s="12"/>
      <c r="O864" s="12"/>
      <c r="P864" s="12"/>
    </row>
    <row r="865" spans="1:16" ht="25.5" x14ac:dyDescent="0.2">
      <c r="A865" s="36" t="s">
        <v>1065</v>
      </c>
      <c r="B865" s="38" t="s">
        <v>1066</v>
      </c>
      <c r="C865" s="21">
        <v>5000000</v>
      </c>
      <c r="D865" s="21">
        <v>0</v>
      </c>
      <c r="E865" s="21">
        <v>0</v>
      </c>
      <c r="F865" s="21">
        <v>0</v>
      </c>
      <c r="G865" s="21">
        <v>2000000</v>
      </c>
      <c r="H865" s="21">
        <v>3000000</v>
      </c>
      <c r="I865" s="21">
        <v>0</v>
      </c>
      <c r="J865" s="21">
        <v>0</v>
      </c>
      <c r="K865" s="21">
        <v>0</v>
      </c>
      <c r="L865" s="21">
        <v>0</v>
      </c>
      <c r="M865" s="21">
        <v>3000000</v>
      </c>
      <c r="N865" s="12"/>
      <c r="O865" s="12"/>
      <c r="P865" s="12"/>
    </row>
    <row r="866" spans="1:16" x14ac:dyDescent="0.2">
      <c r="A866" s="36" t="s">
        <v>1067</v>
      </c>
      <c r="B866" s="27" t="s">
        <v>1068</v>
      </c>
      <c r="C866" s="21">
        <v>4000000</v>
      </c>
      <c r="D866" s="21">
        <v>0</v>
      </c>
      <c r="E866" s="21">
        <v>0</v>
      </c>
      <c r="F866" s="21">
        <v>0</v>
      </c>
      <c r="G866" s="21">
        <v>2000000</v>
      </c>
      <c r="H866" s="21">
        <v>2000000</v>
      </c>
      <c r="I866" s="21">
        <v>2000000</v>
      </c>
      <c r="J866" s="21">
        <v>2000000</v>
      </c>
      <c r="K866" s="21">
        <v>0</v>
      </c>
      <c r="L866" s="21">
        <v>0</v>
      </c>
      <c r="M866" s="21">
        <v>0</v>
      </c>
      <c r="N866" s="12"/>
      <c r="O866" s="12"/>
      <c r="P866" s="12"/>
    </row>
    <row r="867" spans="1:16" x14ac:dyDescent="0.2">
      <c r="A867" s="36" t="s">
        <v>1069</v>
      </c>
      <c r="B867" s="27" t="s">
        <v>860</v>
      </c>
      <c r="C867" s="21">
        <v>0</v>
      </c>
      <c r="D867" s="21">
        <v>0</v>
      </c>
      <c r="E867" s="21">
        <v>0</v>
      </c>
      <c r="F867" s="21">
        <v>39000000</v>
      </c>
      <c r="G867" s="21">
        <v>0</v>
      </c>
      <c r="H867" s="21">
        <v>39000000</v>
      </c>
      <c r="I867" s="21">
        <v>0</v>
      </c>
      <c r="J867" s="21">
        <v>0</v>
      </c>
      <c r="K867" s="21">
        <v>0</v>
      </c>
      <c r="L867" s="21">
        <v>0</v>
      </c>
      <c r="M867" s="21">
        <v>39000000</v>
      </c>
      <c r="N867" s="12"/>
      <c r="O867" s="12"/>
      <c r="P867" s="12"/>
    </row>
    <row r="868" spans="1:16" x14ac:dyDescent="0.2">
      <c r="A868" s="36" t="s">
        <v>1070</v>
      </c>
      <c r="B868" s="27" t="s">
        <v>1064</v>
      </c>
      <c r="C868" s="21">
        <v>0</v>
      </c>
      <c r="D868" s="21">
        <v>0</v>
      </c>
      <c r="E868" s="21">
        <v>0</v>
      </c>
      <c r="F868" s="21">
        <v>35000000</v>
      </c>
      <c r="G868" s="21">
        <v>0</v>
      </c>
      <c r="H868" s="21">
        <v>35000000</v>
      </c>
      <c r="I868" s="21">
        <v>0</v>
      </c>
      <c r="J868" s="21">
        <v>0</v>
      </c>
      <c r="K868" s="21">
        <v>0</v>
      </c>
      <c r="L868" s="21">
        <v>0</v>
      </c>
      <c r="M868" s="21">
        <v>35000000</v>
      </c>
      <c r="N868" s="12"/>
      <c r="O868" s="12"/>
      <c r="P868" s="12"/>
    </row>
    <row r="869" spans="1:16" ht="25.5" x14ac:dyDescent="0.2">
      <c r="A869" s="36" t="s">
        <v>1071</v>
      </c>
      <c r="B869" s="38" t="s">
        <v>1066</v>
      </c>
      <c r="C869" s="21">
        <v>0</v>
      </c>
      <c r="D869" s="21">
        <v>0</v>
      </c>
      <c r="E869" s="21">
        <v>0</v>
      </c>
      <c r="F869" s="21">
        <v>2000000</v>
      </c>
      <c r="G869" s="21">
        <v>0</v>
      </c>
      <c r="H869" s="21">
        <v>2000000</v>
      </c>
      <c r="I869" s="21">
        <v>0</v>
      </c>
      <c r="J869" s="21">
        <v>0</v>
      </c>
      <c r="K869" s="21">
        <v>0</v>
      </c>
      <c r="L869" s="21">
        <v>0</v>
      </c>
      <c r="M869" s="21">
        <v>2000000</v>
      </c>
      <c r="N869" s="12"/>
      <c r="O869" s="12"/>
      <c r="P869" s="12"/>
    </row>
    <row r="870" spans="1:16" x14ac:dyDescent="0.2">
      <c r="A870" s="36" t="s">
        <v>1072</v>
      </c>
      <c r="B870" s="27" t="s">
        <v>1068</v>
      </c>
      <c r="C870" s="21">
        <v>0</v>
      </c>
      <c r="D870" s="21">
        <v>0</v>
      </c>
      <c r="E870" s="21">
        <v>0</v>
      </c>
      <c r="F870" s="21">
        <v>2000000</v>
      </c>
      <c r="G870" s="21">
        <v>0</v>
      </c>
      <c r="H870" s="21">
        <v>2000000</v>
      </c>
      <c r="I870" s="21">
        <v>0</v>
      </c>
      <c r="J870" s="21">
        <v>0</v>
      </c>
      <c r="K870" s="21">
        <v>0</v>
      </c>
      <c r="L870" s="21">
        <v>0</v>
      </c>
      <c r="M870" s="21">
        <v>2000000</v>
      </c>
      <c r="N870" s="12"/>
      <c r="O870" s="12"/>
      <c r="P870" s="12"/>
    </row>
    <row r="871" spans="1:16" x14ac:dyDescent="0.2">
      <c r="A871" s="36" t="s">
        <v>1073</v>
      </c>
      <c r="B871" s="27" t="s">
        <v>64</v>
      </c>
      <c r="C871" s="21">
        <v>22000000</v>
      </c>
      <c r="D871" s="21">
        <v>0</v>
      </c>
      <c r="E871" s="21">
        <v>0</v>
      </c>
      <c r="F871" s="21">
        <v>0</v>
      </c>
      <c r="G871" s="21">
        <v>0</v>
      </c>
      <c r="H871" s="21">
        <v>22000000</v>
      </c>
      <c r="I871" s="21">
        <v>0</v>
      </c>
      <c r="J871" s="21">
        <v>0</v>
      </c>
      <c r="K871" s="21">
        <v>0</v>
      </c>
      <c r="L871" s="21">
        <v>0</v>
      </c>
      <c r="M871" s="21">
        <v>22000000</v>
      </c>
      <c r="N871" s="12"/>
      <c r="O871" s="12"/>
      <c r="P871" s="12"/>
    </row>
    <row r="872" spans="1:16" ht="25.5" x14ac:dyDescent="0.2">
      <c r="A872" s="36" t="s">
        <v>1074</v>
      </c>
      <c r="B872" s="38" t="s">
        <v>1066</v>
      </c>
      <c r="C872" s="21">
        <v>11000000</v>
      </c>
      <c r="D872" s="21">
        <v>0</v>
      </c>
      <c r="E872" s="21">
        <v>0</v>
      </c>
      <c r="F872" s="21">
        <v>0</v>
      </c>
      <c r="G872" s="21">
        <v>0</v>
      </c>
      <c r="H872" s="21">
        <v>11000000</v>
      </c>
      <c r="I872" s="21">
        <v>0</v>
      </c>
      <c r="J872" s="21">
        <v>0</v>
      </c>
      <c r="K872" s="21">
        <v>0</v>
      </c>
      <c r="L872" s="21">
        <v>0</v>
      </c>
      <c r="M872" s="21">
        <v>11000000</v>
      </c>
      <c r="N872" s="12"/>
      <c r="O872" s="12"/>
      <c r="P872" s="12"/>
    </row>
    <row r="873" spans="1:16" x14ac:dyDescent="0.2">
      <c r="A873" s="36" t="s">
        <v>1075</v>
      </c>
      <c r="B873" s="27" t="s">
        <v>1068</v>
      </c>
      <c r="C873" s="21">
        <v>11000000</v>
      </c>
      <c r="D873" s="21">
        <v>0</v>
      </c>
      <c r="E873" s="21">
        <v>0</v>
      </c>
      <c r="F873" s="21">
        <v>0</v>
      </c>
      <c r="G873" s="21">
        <v>0</v>
      </c>
      <c r="H873" s="21">
        <v>11000000</v>
      </c>
      <c r="I873" s="21">
        <v>0</v>
      </c>
      <c r="J873" s="21">
        <v>0</v>
      </c>
      <c r="K873" s="21">
        <v>0</v>
      </c>
      <c r="L873" s="21">
        <v>0</v>
      </c>
      <c r="M873" s="21">
        <v>11000000</v>
      </c>
      <c r="N873" s="12"/>
      <c r="O873" s="12"/>
      <c r="P873" s="12"/>
    </row>
    <row r="874" spans="1:16" x14ac:dyDescent="0.2">
      <c r="A874" s="36" t="s">
        <v>1076</v>
      </c>
      <c r="B874" s="27" t="s">
        <v>1077</v>
      </c>
      <c r="C874" s="21">
        <v>240000000</v>
      </c>
      <c r="D874" s="21">
        <v>0</v>
      </c>
      <c r="E874" s="21">
        <v>0</v>
      </c>
      <c r="F874" s="21">
        <v>57000000</v>
      </c>
      <c r="G874" s="21">
        <v>57000000</v>
      </c>
      <c r="H874" s="21">
        <v>240000000</v>
      </c>
      <c r="I874" s="21">
        <v>30977120</v>
      </c>
      <c r="J874" s="21">
        <v>27477120</v>
      </c>
      <c r="K874" s="21">
        <v>17606272</v>
      </c>
      <c r="L874" s="21">
        <v>17606272</v>
      </c>
      <c r="M874" s="21">
        <v>209022880</v>
      </c>
      <c r="N874" s="12"/>
      <c r="O874" s="12"/>
      <c r="P874" s="12"/>
    </row>
    <row r="875" spans="1:16" x14ac:dyDescent="0.2">
      <c r="A875" s="36" t="s">
        <v>1078</v>
      </c>
      <c r="B875" s="27" t="s">
        <v>47</v>
      </c>
      <c r="C875" s="21">
        <v>205000000</v>
      </c>
      <c r="D875" s="21">
        <v>0</v>
      </c>
      <c r="E875" s="21">
        <v>0</v>
      </c>
      <c r="F875" s="21">
        <v>0</v>
      </c>
      <c r="G875" s="21">
        <v>48222880</v>
      </c>
      <c r="H875" s="21">
        <v>156777120</v>
      </c>
      <c r="I875" s="21">
        <v>25977120</v>
      </c>
      <c r="J875" s="21">
        <v>22477120</v>
      </c>
      <c r="K875" s="21">
        <v>12606272</v>
      </c>
      <c r="L875" s="21">
        <v>12606272</v>
      </c>
      <c r="M875" s="21">
        <v>130800000</v>
      </c>
      <c r="N875" s="12"/>
      <c r="O875" s="12"/>
      <c r="P875" s="12"/>
    </row>
    <row r="876" spans="1:16" ht="38.25" x14ac:dyDescent="0.2">
      <c r="A876" s="36" t="s">
        <v>1079</v>
      </c>
      <c r="B876" s="38" t="s">
        <v>1080</v>
      </c>
      <c r="C876" s="21">
        <v>30000000</v>
      </c>
      <c r="D876" s="21">
        <v>0</v>
      </c>
      <c r="E876" s="21">
        <v>0</v>
      </c>
      <c r="F876" s="21">
        <v>0</v>
      </c>
      <c r="G876" s="21">
        <v>6222880</v>
      </c>
      <c r="H876" s="21">
        <v>23777120</v>
      </c>
      <c r="I876" s="21">
        <v>23777120</v>
      </c>
      <c r="J876" s="21">
        <v>20277120</v>
      </c>
      <c r="K876" s="21">
        <v>12606272</v>
      </c>
      <c r="L876" s="21">
        <v>12606272</v>
      </c>
      <c r="M876" s="21">
        <v>0</v>
      </c>
      <c r="N876" s="12"/>
      <c r="O876" s="12"/>
      <c r="P876" s="12"/>
    </row>
    <row r="877" spans="1:16" ht="25.5" x14ac:dyDescent="0.2">
      <c r="A877" s="36" t="s">
        <v>1081</v>
      </c>
      <c r="B877" s="38" t="s">
        <v>1082</v>
      </c>
      <c r="C877" s="21">
        <v>161000000</v>
      </c>
      <c r="D877" s="21">
        <v>0</v>
      </c>
      <c r="E877" s="21">
        <v>0</v>
      </c>
      <c r="F877" s="21">
        <v>0</v>
      </c>
      <c r="G877" s="21">
        <v>40000000</v>
      </c>
      <c r="H877" s="21">
        <v>121000000</v>
      </c>
      <c r="I877" s="21">
        <v>0</v>
      </c>
      <c r="J877" s="21">
        <v>0</v>
      </c>
      <c r="K877" s="21">
        <v>0</v>
      </c>
      <c r="L877" s="21">
        <v>0</v>
      </c>
      <c r="M877" s="21">
        <v>121000000</v>
      </c>
      <c r="N877" s="12"/>
      <c r="O877" s="12"/>
      <c r="P877" s="12"/>
    </row>
    <row r="878" spans="1:16" ht="38.25" x14ac:dyDescent="0.2">
      <c r="A878" s="36" t="s">
        <v>1083</v>
      </c>
      <c r="B878" s="38" t="s">
        <v>1084</v>
      </c>
      <c r="C878" s="21">
        <v>14000000</v>
      </c>
      <c r="D878" s="21">
        <v>0</v>
      </c>
      <c r="E878" s="21">
        <v>0</v>
      </c>
      <c r="F878" s="21">
        <v>0</v>
      </c>
      <c r="G878" s="21">
        <v>2000000</v>
      </c>
      <c r="H878" s="21">
        <v>12000000</v>
      </c>
      <c r="I878" s="21">
        <v>2200000</v>
      </c>
      <c r="J878" s="21">
        <v>2200000</v>
      </c>
      <c r="K878" s="21">
        <v>0</v>
      </c>
      <c r="L878" s="21">
        <v>0</v>
      </c>
      <c r="M878" s="21">
        <v>9800000</v>
      </c>
      <c r="N878" s="12"/>
      <c r="O878" s="12"/>
      <c r="P878" s="12"/>
    </row>
    <row r="879" spans="1:16" x14ac:dyDescent="0.2">
      <c r="A879" s="36" t="s">
        <v>1085</v>
      </c>
      <c r="B879" s="27" t="s">
        <v>860</v>
      </c>
      <c r="C879" s="21">
        <v>0</v>
      </c>
      <c r="D879" s="21">
        <v>0</v>
      </c>
      <c r="E879" s="21">
        <v>0</v>
      </c>
      <c r="F879" s="21">
        <v>57000000</v>
      </c>
      <c r="G879" s="21">
        <v>0</v>
      </c>
      <c r="H879" s="21">
        <v>57000000</v>
      </c>
      <c r="I879" s="21">
        <v>0</v>
      </c>
      <c r="J879" s="21">
        <v>0</v>
      </c>
      <c r="K879" s="21">
        <v>0</v>
      </c>
      <c r="L879" s="21">
        <v>0</v>
      </c>
      <c r="M879" s="21">
        <v>57000000</v>
      </c>
      <c r="N879" s="12"/>
      <c r="O879" s="12"/>
      <c r="P879" s="12"/>
    </row>
    <row r="880" spans="1:16" ht="38.25" x14ac:dyDescent="0.2">
      <c r="A880" s="36" t="s">
        <v>1086</v>
      </c>
      <c r="B880" s="38" t="s">
        <v>1080</v>
      </c>
      <c r="C880" s="21">
        <v>0</v>
      </c>
      <c r="D880" s="21">
        <v>0</v>
      </c>
      <c r="E880" s="21">
        <v>0</v>
      </c>
      <c r="F880" s="21">
        <v>15000000</v>
      </c>
      <c r="G880" s="21">
        <v>0</v>
      </c>
      <c r="H880" s="21">
        <v>15000000</v>
      </c>
      <c r="I880" s="21">
        <v>0</v>
      </c>
      <c r="J880" s="21">
        <v>0</v>
      </c>
      <c r="K880" s="21">
        <v>0</v>
      </c>
      <c r="L880" s="21">
        <v>0</v>
      </c>
      <c r="M880" s="21">
        <v>15000000</v>
      </c>
      <c r="N880" s="12"/>
      <c r="O880" s="12"/>
      <c r="P880" s="12"/>
    </row>
    <row r="881" spans="1:16" ht="25.5" x14ac:dyDescent="0.2">
      <c r="A881" s="36" t="s">
        <v>1087</v>
      </c>
      <c r="B881" s="38" t="s">
        <v>1082</v>
      </c>
      <c r="C881" s="21">
        <v>0</v>
      </c>
      <c r="D881" s="21">
        <v>0</v>
      </c>
      <c r="E881" s="21">
        <v>0</v>
      </c>
      <c r="F881" s="21">
        <v>40000000</v>
      </c>
      <c r="G881" s="21">
        <v>0</v>
      </c>
      <c r="H881" s="21">
        <v>40000000</v>
      </c>
      <c r="I881" s="21">
        <v>0</v>
      </c>
      <c r="J881" s="21">
        <v>0</v>
      </c>
      <c r="K881" s="21">
        <v>0</v>
      </c>
      <c r="L881" s="21">
        <v>0</v>
      </c>
      <c r="M881" s="21">
        <v>40000000</v>
      </c>
      <c r="N881" s="12"/>
      <c r="O881" s="12"/>
      <c r="P881" s="12"/>
    </row>
    <row r="882" spans="1:16" ht="38.25" x14ac:dyDescent="0.2">
      <c r="A882" s="36" t="s">
        <v>1088</v>
      </c>
      <c r="B882" s="38" t="s">
        <v>1084</v>
      </c>
      <c r="C882" s="21">
        <v>0</v>
      </c>
      <c r="D882" s="21">
        <v>0</v>
      </c>
      <c r="E882" s="21">
        <v>0</v>
      </c>
      <c r="F882" s="21">
        <v>2000000</v>
      </c>
      <c r="G882" s="21">
        <v>0</v>
      </c>
      <c r="H882" s="21">
        <v>2000000</v>
      </c>
      <c r="I882" s="21">
        <v>0</v>
      </c>
      <c r="J882" s="21">
        <v>0</v>
      </c>
      <c r="K882" s="21">
        <v>0</v>
      </c>
      <c r="L882" s="21">
        <v>0</v>
      </c>
      <c r="M882" s="21">
        <v>2000000</v>
      </c>
      <c r="N882" s="12"/>
      <c r="O882" s="12"/>
      <c r="P882" s="12"/>
    </row>
    <row r="883" spans="1:16" x14ac:dyDescent="0.2">
      <c r="A883" s="36" t="s">
        <v>1089</v>
      </c>
      <c r="B883" s="27" t="s">
        <v>64</v>
      </c>
      <c r="C883" s="21">
        <v>35000000</v>
      </c>
      <c r="D883" s="21">
        <v>0</v>
      </c>
      <c r="E883" s="21">
        <v>0</v>
      </c>
      <c r="F883" s="21">
        <v>0</v>
      </c>
      <c r="G883" s="21">
        <v>8777120</v>
      </c>
      <c r="H883" s="21">
        <v>26222880</v>
      </c>
      <c r="I883" s="21">
        <v>5000000</v>
      </c>
      <c r="J883" s="21">
        <v>5000000</v>
      </c>
      <c r="K883" s="21">
        <v>5000000</v>
      </c>
      <c r="L883" s="21">
        <v>5000000</v>
      </c>
      <c r="M883" s="21">
        <v>21222880</v>
      </c>
      <c r="N883" s="12"/>
      <c r="O883" s="12"/>
      <c r="P883" s="12"/>
    </row>
    <row r="884" spans="1:16" ht="38.25" x14ac:dyDescent="0.2">
      <c r="A884" s="36" t="s">
        <v>1090</v>
      </c>
      <c r="B884" s="38" t="s">
        <v>1080</v>
      </c>
      <c r="C884" s="21">
        <v>35000000</v>
      </c>
      <c r="D884" s="21">
        <v>0</v>
      </c>
      <c r="E884" s="21">
        <v>0</v>
      </c>
      <c r="F884" s="21">
        <v>0</v>
      </c>
      <c r="G884" s="21">
        <v>8777120</v>
      </c>
      <c r="H884" s="21">
        <v>26222880</v>
      </c>
      <c r="I884" s="21">
        <v>5000000</v>
      </c>
      <c r="J884" s="21">
        <v>5000000</v>
      </c>
      <c r="K884" s="21">
        <v>5000000</v>
      </c>
      <c r="L884" s="21">
        <v>5000000</v>
      </c>
      <c r="M884" s="21">
        <v>21222880</v>
      </c>
      <c r="N884" s="12"/>
      <c r="O884" s="12"/>
      <c r="P884" s="12"/>
    </row>
    <row r="885" spans="1:16" x14ac:dyDescent="0.2">
      <c r="A885" s="36" t="s">
        <v>1091</v>
      </c>
      <c r="B885" s="27" t="s">
        <v>1092</v>
      </c>
      <c r="C885" s="21">
        <v>317000000</v>
      </c>
      <c r="D885" s="21">
        <v>0</v>
      </c>
      <c r="E885" s="21">
        <v>0</v>
      </c>
      <c r="F885" s="21">
        <v>32000000</v>
      </c>
      <c r="G885" s="21">
        <v>32000000</v>
      </c>
      <c r="H885" s="21">
        <v>317000000</v>
      </c>
      <c r="I885" s="21">
        <v>224568750</v>
      </c>
      <c r="J885" s="21">
        <v>111668750</v>
      </c>
      <c r="K885" s="21">
        <v>68273292</v>
      </c>
      <c r="L885" s="21">
        <v>65553292</v>
      </c>
      <c r="M885" s="21">
        <v>92431250</v>
      </c>
      <c r="N885" s="12"/>
      <c r="O885" s="12"/>
      <c r="P885" s="12"/>
    </row>
    <row r="886" spans="1:16" x14ac:dyDescent="0.2">
      <c r="A886" s="36" t="s">
        <v>1093</v>
      </c>
      <c r="B886" s="27" t="s">
        <v>47</v>
      </c>
      <c r="C886" s="21">
        <v>168000000</v>
      </c>
      <c r="D886" s="21">
        <v>0</v>
      </c>
      <c r="E886" s="21">
        <v>0</v>
      </c>
      <c r="F886" s="21">
        <v>0</v>
      </c>
      <c r="G886" s="21">
        <v>29722880</v>
      </c>
      <c r="H886" s="21">
        <v>138277120</v>
      </c>
      <c r="I886" s="21">
        <v>137854240</v>
      </c>
      <c r="J886" s="21">
        <v>75354240</v>
      </c>
      <c r="K886" s="21">
        <v>41553292</v>
      </c>
      <c r="L886" s="21">
        <v>41553292</v>
      </c>
      <c r="M886" s="21">
        <v>422880</v>
      </c>
      <c r="N886" s="12"/>
      <c r="O886" s="12"/>
      <c r="P886" s="12"/>
    </row>
    <row r="887" spans="1:16" x14ac:dyDescent="0.2">
      <c r="A887" s="36" t="s">
        <v>1094</v>
      </c>
      <c r="B887" s="27" t="s">
        <v>1095</v>
      </c>
      <c r="C887" s="21">
        <v>27000000</v>
      </c>
      <c r="D887" s="21">
        <v>0</v>
      </c>
      <c r="E887" s="21">
        <v>0</v>
      </c>
      <c r="F887" s="21">
        <v>0</v>
      </c>
      <c r="G887" s="21">
        <v>2722880</v>
      </c>
      <c r="H887" s="21">
        <v>24277120</v>
      </c>
      <c r="I887" s="21">
        <v>24277120</v>
      </c>
      <c r="J887" s="21">
        <v>24277120</v>
      </c>
      <c r="K887" s="21">
        <v>10945792</v>
      </c>
      <c r="L887" s="21">
        <v>10945792</v>
      </c>
      <c r="M887" s="21">
        <v>0</v>
      </c>
      <c r="N887" s="12"/>
      <c r="O887" s="12"/>
      <c r="P887" s="12"/>
    </row>
    <row r="888" spans="1:16" x14ac:dyDescent="0.2">
      <c r="A888" s="36" t="s">
        <v>1096</v>
      </c>
      <c r="B888" s="27" t="s">
        <v>1097</v>
      </c>
      <c r="C888" s="21">
        <v>141000000</v>
      </c>
      <c r="D888" s="21">
        <v>0</v>
      </c>
      <c r="E888" s="21">
        <v>0</v>
      </c>
      <c r="F888" s="21">
        <v>0</v>
      </c>
      <c r="G888" s="21">
        <v>27000000</v>
      </c>
      <c r="H888" s="21">
        <v>114000000</v>
      </c>
      <c r="I888" s="21">
        <v>113577120</v>
      </c>
      <c r="J888" s="21">
        <v>51077120</v>
      </c>
      <c r="K888" s="21">
        <v>30607500</v>
      </c>
      <c r="L888" s="21">
        <v>30607500</v>
      </c>
      <c r="M888" s="21">
        <v>422880</v>
      </c>
      <c r="N888" s="12"/>
      <c r="O888" s="12"/>
      <c r="P888" s="12"/>
    </row>
    <row r="889" spans="1:16" x14ac:dyDescent="0.2">
      <c r="A889" s="36" t="s">
        <v>1098</v>
      </c>
      <c r="B889" s="27" t="s">
        <v>860</v>
      </c>
      <c r="C889" s="21">
        <v>0</v>
      </c>
      <c r="D889" s="21">
        <v>0</v>
      </c>
      <c r="E889" s="21">
        <v>0</v>
      </c>
      <c r="F889" s="21">
        <v>32000000</v>
      </c>
      <c r="G889" s="21">
        <v>0</v>
      </c>
      <c r="H889" s="21">
        <v>32000000</v>
      </c>
      <c r="I889" s="21">
        <v>0</v>
      </c>
      <c r="J889" s="21">
        <v>0</v>
      </c>
      <c r="K889" s="21">
        <v>0</v>
      </c>
      <c r="L889" s="21">
        <v>0</v>
      </c>
      <c r="M889" s="21">
        <v>32000000</v>
      </c>
      <c r="N889" s="12"/>
      <c r="O889" s="12"/>
      <c r="P889" s="12"/>
    </row>
    <row r="890" spans="1:16" x14ac:dyDescent="0.2">
      <c r="A890" s="36" t="s">
        <v>1099</v>
      </c>
      <c r="B890" s="27" t="s">
        <v>1095</v>
      </c>
      <c r="C890" s="21">
        <v>0</v>
      </c>
      <c r="D890" s="21">
        <v>0</v>
      </c>
      <c r="E890" s="21">
        <v>0</v>
      </c>
      <c r="F890" s="21">
        <v>5000000</v>
      </c>
      <c r="G890" s="21">
        <v>0</v>
      </c>
      <c r="H890" s="21">
        <v>5000000</v>
      </c>
      <c r="I890" s="21">
        <v>0</v>
      </c>
      <c r="J890" s="21">
        <v>0</v>
      </c>
      <c r="K890" s="21">
        <v>0</v>
      </c>
      <c r="L890" s="21">
        <v>0</v>
      </c>
      <c r="M890" s="21">
        <v>5000000</v>
      </c>
      <c r="N890" s="12"/>
      <c r="O890" s="12"/>
      <c r="P890" s="12"/>
    </row>
    <row r="891" spans="1:16" x14ac:dyDescent="0.2">
      <c r="A891" s="36" t="s">
        <v>1100</v>
      </c>
      <c r="B891" s="27" t="s">
        <v>1097</v>
      </c>
      <c r="C891" s="21">
        <v>0</v>
      </c>
      <c r="D891" s="21">
        <v>0</v>
      </c>
      <c r="E891" s="21">
        <v>0</v>
      </c>
      <c r="F891" s="21">
        <v>27000000</v>
      </c>
      <c r="G891" s="21">
        <v>0</v>
      </c>
      <c r="H891" s="21">
        <v>27000000</v>
      </c>
      <c r="I891" s="21">
        <v>0</v>
      </c>
      <c r="J891" s="21">
        <v>0</v>
      </c>
      <c r="K891" s="21">
        <v>0</v>
      </c>
      <c r="L891" s="21">
        <v>0</v>
      </c>
      <c r="M891" s="21">
        <v>27000000</v>
      </c>
      <c r="N891" s="12"/>
      <c r="O891" s="12"/>
      <c r="P891" s="12"/>
    </row>
    <row r="892" spans="1:16" x14ac:dyDescent="0.2">
      <c r="A892" s="36" t="s">
        <v>1101</v>
      </c>
      <c r="B892" s="27" t="s">
        <v>129</v>
      </c>
      <c r="C892" s="21">
        <v>24000000</v>
      </c>
      <c r="D892" s="21">
        <v>0</v>
      </c>
      <c r="E892" s="21">
        <v>0</v>
      </c>
      <c r="F892" s="21">
        <v>0</v>
      </c>
      <c r="G892" s="21">
        <v>0</v>
      </c>
      <c r="H892" s="21">
        <v>24000000</v>
      </c>
      <c r="I892" s="21">
        <v>0</v>
      </c>
      <c r="J892" s="21">
        <v>0</v>
      </c>
      <c r="K892" s="21">
        <v>0</v>
      </c>
      <c r="L892" s="21">
        <v>0</v>
      </c>
      <c r="M892" s="21">
        <v>24000000</v>
      </c>
      <c r="N892" s="12"/>
      <c r="O892" s="12"/>
      <c r="P892" s="12"/>
    </row>
    <row r="893" spans="1:16" x14ac:dyDescent="0.2">
      <c r="A893" s="36" t="s">
        <v>1102</v>
      </c>
      <c r="B893" s="27" t="s">
        <v>1097</v>
      </c>
      <c r="C893" s="21">
        <v>24000000</v>
      </c>
      <c r="D893" s="21">
        <v>0</v>
      </c>
      <c r="E893" s="21">
        <v>0</v>
      </c>
      <c r="F893" s="21">
        <v>0</v>
      </c>
      <c r="G893" s="21">
        <v>0</v>
      </c>
      <c r="H893" s="21">
        <v>24000000</v>
      </c>
      <c r="I893" s="21">
        <v>0</v>
      </c>
      <c r="J893" s="21">
        <v>0</v>
      </c>
      <c r="K893" s="21">
        <v>0</v>
      </c>
      <c r="L893" s="21">
        <v>0</v>
      </c>
      <c r="M893" s="21">
        <v>24000000</v>
      </c>
      <c r="N893" s="12"/>
      <c r="O893" s="12"/>
      <c r="P893" s="12"/>
    </row>
    <row r="894" spans="1:16" x14ac:dyDescent="0.2">
      <c r="A894" s="36" t="s">
        <v>1103</v>
      </c>
      <c r="B894" s="27" t="s">
        <v>864</v>
      </c>
      <c r="C894" s="21">
        <v>11000000</v>
      </c>
      <c r="D894" s="21">
        <v>0</v>
      </c>
      <c r="E894" s="21">
        <v>0</v>
      </c>
      <c r="F894" s="21">
        <v>0</v>
      </c>
      <c r="G894" s="21">
        <v>0</v>
      </c>
      <c r="H894" s="21">
        <v>11000000</v>
      </c>
      <c r="I894" s="21">
        <v>11000000</v>
      </c>
      <c r="J894" s="21">
        <v>0</v>
      </c>
      <c r="K894" s="21">
        <v>0</v>
      </c>
      <c r="L894" s="21">
        <v>0</v>
      </c>
      <c r="M894" s="21">
        <v>0</v>
      </c>
      <c r="N894" s="12"/>
      <c r="O894" s="12"/>
      <c r="P894" s="12"/>
    </row>
    <row r="895" spans="1:16" x14ac:dyDescent="0.2">
      <c r="A895" s="36" t="s">
        <v>1104</v>
      </c>
      <c r="B895" s="27" t="s">
        <v>1097</v>
      </c>
      <c r="C895" s="21">
        <v>11000000</v>
      </c>
      <c r="D895" s="21">
        <v>0</v>
      </c>
      <c r="E895" s="21">
        <v>0</v>
      </c>
      <c r="F895" s="21">
        <v>0</v>
      </c>
      <c r="G895" s="21">
        <v>0</v>
      </c>
      <c r="H895" s="21">
        <v>11000000</v>
      </c>
      <c r="I895" s="21">
        <v>11000000</v>
      </c>
      <c r="J895" s="21">
        <v>0</v>
      </c>
      <c r="K895" s="21">
        <v>0</v>
      </c>
      <c r="L895" s="21">
        <v>0</v>
      </c>
      <c r="M895" s="21">
        <v>0</v>
      </c>
      <c r="N895" s="12"/>
      <c r="O895" s="12"/>
      <c r="P895" s="12"/>
    </row>
    <row r="896" spans="1:16" x14ac:dyDescent="0.2">
      <c r="A896" s="36" t="s">
        <v>1105</v>
      </c>
      <c r="B896" s="27" t="s">
        <v>64</v>
      </c>
      <c r="C896" s="21">
        <v>114000000</v>
      </c>
      <c r="D896" s="21">
        <v>0</v>
      </c>
      <c r="E896" s="21">
        <v>0</v>
      </c>
      <c r="F896" s="21">
        <v>0</v>
      </c>
      <c r="G896" s="21">
        <v>2277120</v>
      </c>
      <c r="H896" s="21">
        <v>111722880</v>
      </c>
      <c r="I896" s="21">
        <v>75714510</v>
      </c>
      <c r="J896" s="21">
        <v>36314510</v>
      </c>
      <c r="K896" s="21">
        <v>26720000</v>
      </c>
      <c r="L896" s="21">
        <v>24000000</v>
      </c>
      <c r="M896" s="21">
        <v>36008370</v>
      </c>
      <c r="N896" s="12"/>
      <c r="O896" s="12"/>
      <c r="P896" s="12"/>
    </row>
    <row r="897" spans="1:16" x14ac:dyDescent="0.2">
      <c r="A897" s="36" t="s">
        <v>1106</v>
      </c>
      <c r="B897" s="27" t="s">
        <v>1095</v>
      </c>
      <c r="C897" s="21">
        <v>34000000</v>
      </c>
      <c r="D897" s="21">
        <v>0</v>
      </c>
      <c r="E897" s="21">
        <v>0</v>
      </c>
      <c r="F897" s="21">
        <v>0</v>
      </c>
      <c r="G897" s="21">
        <v>2277120</v>
      </c>
      <c r="H897" s="21">
        <v>31722880</v>
      </c>
      <c r="I897" s="21">
        <v>28400000</v>
      </c>
      <c r="J897" s="21">
        <v>28400000</v>
      </c>
      <c r="K897" s="21">
        <v>25120000</v>
      </c>
      <c r="L897" s="21">
        <v>22400000</v>
      </c>
      <c r="M897" s="21">
        <v>3322880</v>
      </c>
      <c r="N897" s="12"/>
      <c r="O897" s="12"/>
      <c r="P897" s="12"/>
    </row>
    <row r="898" spans="1:16" x14ac:dyDescent="0.2">
      <c r="A898" s="36" t="s">
        <v>1107</v>
      </c>
      <c r="B898" s="27" t="s">
        <v>1097</v>
      </c>
      <c r="C898" s="21">
        <v>80000000</v>
      </c>
      <c r="D898" s="21">
        <v>0</v>
      </c>
      <c r="E898" s="21">
        <v>0</v>
      </c>
      <c r="F898" s="21">
        <v>0</v>
      </c>
      <c r="G898" s="21">
        <v>0</v>
      </c>
      <c r="H898" s="21">
        <v>80000000</v>
      </c>
      <c r="I898" s="21">
        <v>47314510</v>
      </c>
      <c r="J898" s="21">
        <v>7914510</v>
      </c>
      <c r="K898" s="21">
        <v>1600000</v>
      </c>
      <c r="L898" s="21">
        <v>1600000</v>
      </c>
      <c r="M898" s="21">
        <v>32685490</v>
      </c>
      <c r="N898" s="12"/>
      <c r="O898" s="12"/>
      <c r="P898" s="12"/>
    </row>
    <row r="899" spans="1:16" x14ac:dyDescent="0.2">
      <c r="A899" s="36" t="s">
        <v>1108</v>
      </c>
      <c r="B899" s="27" t="s">
        <v>1109</v>
      </c>
      <c r="C899" s="21">
        <v>102000000</v>
      </c>
      <c r="D899" s="21">
        <v>0</v>
      </c>
      <c r="E899" s="21">
        <v>0</v>
      </c>
      <c r="F899" s="21">
        <v>2000000</v>
      </c>
      <c r="G899" s="21">
        <v>2000000</v>
      </c>
      <c r="H899" s="21">
        <v>102000000</v>
      </c>
      <c r="I899" s="21">
        <v>55777120</v>
      </c>
      <c r="J899" s="21">
        <v>37277120</v>
      </c>
      <c r="K899" s="21">
        <v>9566272</v>
      </c>
      <c r="L899" s="21">
        <v>9566272</v>
      </c>
      <c r="M899" s="21">
        <v>46222880</v>
      </c>
      <c r="N899" s="12"/>
      <c r="O899" s="12"/>
      <c r="P899" s="12"/>
    </row>
    <row r="900" spans="1:16" x14ac:dyDescent="0.2">
      <c r="A900" s="36" t="s">
        <v>1110</v>
      </c>
      <c r="B900" s="27" t="s">
        <v>47</v>
      </c>
      <c r="C900" s="21">
        <v>5000000</v>
      </c>
      <c r="D900" s="21">
        <v>0</v>
      </c>
      <c r="E900" s="21">
        <v>0</v>
      </c>
      <c r="F900" s="21">
        <v>0</v>
      </c>
      <c r="G900" s="21">
        <v>2000000</v>
      </c>
      <c r="H900" s="21">
        <v>3000000</v>
      </c>
      <c r="I900" s="21">
        <v>1000000</v>
      </c>
      <c r="J900" s="21">
        <v>1000000</v>
      </c>
      <c r="K900" s="21">
        <v>0</v>
      </c>
      <c r="L900" s="21">
        <v>0</v>
      </c>
      <c r="M900" s="21">
        <v>2000000</v>
      </c>
      <c r="N900" s="12"/>
      <c r="O900" s="12"/>
      <c r="P900" s="12"/>
    </row>
    <row r="901" spans="1:16" ht="38.25" x14ac:dyDescent="0.2">
      <c r="A901" s="36" t="s">
        <v>1111</v>
      </c>
      <c r="B901" s="38" t="s">
        <v>1112</v>
      </c>
      <c r="C901" s="21">
        <v>5000000</v>
      </c>
      <c r="D901" s="21">
        <v>0</v>
      </c>
      <c r="E901" s="21">
        <v>0</v>
      </c>
      <c r="F901" s="21">
        <v>0</v>
      </c>
      <c r="G901" s="21">
        <v>2000000</v>
      </c>
      <c r="H901" s="21">
        <v>3000000</v>
      </c>
      <c r="I901" s="21">
        <v>1000000</v>
      </c>
      <c r="J901" s="21">
        <v>1000000</v>
      </c>
      <c r="K901" s="21">
        <v>0</v>
      </c>
      <c r="L901" s="21">
        <v>0</v>
      </c>
      <c r="M901" s="21">
        <v>2000000</v>
      </c>
      <c r="N901" s="12"/>
      <c r="O901" s="12"/>
      <c r="P901" s="12"/>
    </row>
    <row r="902" spans="1:16" x14ac:dyDescent="0.2">
      <c r="A902" s="36" t="s">
        <v>1113</v>
      </c>
      <c r="B902" s="27" t="s">
        <v>860</v>
      </c>
      <c r="C902" s="21">
        <v>0</v>
      </c>
      <c r="D902" s="21">
        <v>0</v>
      </c>
      <c r="E902" s="21">
        <v>0</v>
      </c>
      <c r="F902" s="21">
        <v>2000000</v>
      </c>
      <c r="G902" s="21">
        <v>0</v>
      </c>
      <c r="H902" s="21">
        <v>2000000</v>
      </c>
      <c r="I902" s="21">
        <v>0</v>
      </c>
      <c r="J902" s="21">
        <v>0</v>
      </c>
      <c r="K902" s="21">
        <v>0</v>
      </c>
      <c r="L902" s="21">
        <v>0</v>
      </c>
      <c r="M902" s="21">
        <v>2000000</v>
      </c>
      <c r="N902" s="12"/>
      <c r="O902" s="12"/>
      <c r="P902" s="12"/>
    </row>
    <row r="903" spans="1:16" ht="38.25" x14ac:dyDescent="0.2">
      <c r="A903" s="36" t="s">
        <v>1114</v>
      </c>
      <c r="B903" s="38" t="s">
        <v>1112</v>
      </c>
      <c r="C903" s="21">
        <v>0</v>
      </c>
      <c r="D903" s="21">
        <v>0</v>
      </c>
      <c r="E903" s="21">
        <v>0</v>
      </c>
      <c r="F903" s="21">
        <v>2000000</v>
      </c>
      <c r="G903" s="21">
        <v>0</v>
      </c>
      <c r="H903" s="21">
        <v>2000000</v>
      </c>
      <c r="I903" s="21">
        <v>0</v>
      </c>
      <c r="J903" s="21">
        <v>0</v>
      </c>
      <c r="K903" s="21">
        <v>0</v>
      </c>
      <c r="L903" s="21">
        <v>0</v>
      </c>
      <c r="M903" s="21">
        <v>2000000</v>
      </c>
      <c r="N903" s="12"/>
      <c r="O903" s="12"/>
      <c r="P903" s="12"/>
    </row>
    <row r="904" spans="1:16" x14ac:dyDescent="0.2">
      <c r="A904" s="36" t="s">
        <v>1115</v>
      </c>
      <c r="B904" s="27" t="s">
        <v>64</v>
      </c>
      <c r="C904" s="21">
        <v>97000000</v>
      </c>
      <c r="D904" s="21">
        <v>0</v>
      </c>
      <c r="E904" s="21">
        <v>0</v>
      </c>
      <c r="F904" s="21">
        <v>0</v>
      </c>
      <c r="G904" s="21">
        <v>0</v>
      </c>
      <c r="H904" s="21">
        <v>97000000</v>
      </c>
      <c r="I904" s="21">
        <v>54777120</v>
      </c>
      <c r="J904" s="21">
        <v>36277120</v>
      </c>
      <c r="K904" s="21">
        <v>9566272</v>
      </c>
      <c r="L904" s="21">
        <v>9566272</v>
      </c>
      <c r="M904" s="21">
        <v>42222880</v>
      </c>
      <c r="N904" s="12"/>
      <c r="O904" s="12"/>
      <c r="P904" s="12"/>
    </row>
    <row r="905" spans="1:16" ht="38.25" x14ac:dyDescent="0.2">
      <c r="A905" s="36" t="s">
        <v>1116</v>
      </c>
      <c r="B905" s="38" t="s">
        <v>1112</v>
      </c>
      <c r="C905" s="21">
        <v>52000000</v>
      </c>
      <c r="D905" s="21">
        <v>0</v>
      </c>
      <c r="E905" s="21">
        <v>0</v>
      </c>
      <c r="F905" s="21">
        <v>0</v>
      </c>
      <c r="G905" s="21">
        <v>0</v>
      </c>
      <c r="H905" s="21">
        <v>52000000</v>
      </c>
      <c r="I905" s="21">
        <v>28277120</v>
      </c>
      <c r="J905" s="21">
        <v>18277120</v>
      </c>
      <c r="K905" s="21">
        <v>8277120</v>
      </c>
      <c r="L905" s="21">
        <v>8277120</v>
      </c>
      <c r="M905" s="21">
        <v>23722880</v>
      </c>
      <c r="N905" s="12"/>
      <c r="O905" s="12"/>
      <c r="P905" s="12"/>
    </row>
    <row r="906" spans="1:16" ht="38.25" x14ac:dyDescent="0.2">
      <c r="A906" s="36" t="s">
        <v>1117</v>
      </c>
      <c r="B906" s="38" t="s">
        <v>1118</v>
      </c>
      <c r="C906" s="21">
        <v>45000000</v>
      </c>
      <c r="D906" s="21">
        <v>0</v>
      </c>
      <c r="E906" s="21">
        <v>0</v>
      </c>
      <c r="F906" s="21">
        <v>0</v>
      </c>
      <c r="G906" s="21">
        <v>0</v>
      </c>
      <c r="H906" s="21">
        <v>45000000</v>
      </c>
      <c r="I906" s="21">
        <v>26500000</v>
      </c>
      <c r="J906" s="21">
        <v>18000000</v>
      </c>
      <c r="K906" s="21">
        <v>1289152</v>
      </c>
      <c r="L906" s="21">
        <v>1289152</v>
      </c>
      <c r="M906" s="21">
        <v>18500000</v>
      </c>
      <c r="N906" s="12"/>
      <c r="O906" s="12"/>
      <c r="P906" s="12"/>
    </row>
    <row r="907" spans="1:16" x14ac:dyDescent="0.2">
      <c r="A907" s="36" t="s">
        <v>1119</v>
      </c>
      <c r="B907" s="27" t="s">
        <v>1120</v>
      </c>
      <c r="C907" s="21">
        <v>150000000</v>
      </c>
      <c r="D907" s="21">
        <v>0</v>
      </c>
      <c r="E907" s="21">
        <v>0</v>
      </c>
      <c r="F907" s="21">
        <v>0</v>
      </c>
      <c r="G907" s="21">
        <v>0</v>
      </c>
      <c r="H907" s="21">
        <v>150000000</v>
      </c>
      <c r="I907" s="21">
        <v>26377120</v>
      </c>
      <c r="J907" s="21">
        <v>17877120</v>
      </c>
      <c r="K907" s="21">
        <v>7926272</v>
      </c>
      <c r="L907" s="21">
        <v>7926272</v>
      </c>
      <c r="M907" s="21">
        <v>123622880</v>
      </c>
      <c r="N907" s="12"/>
      <c r="O907" s="12"/>
      <c r="P907" s="12"/>
    </row>
    <row r="908" spans="1:16" x14ac:dyDescent="0.2">
      <c r="A908" s="36" t="s">
        <v>1121</v>
      </c>
      <c r="B908" s="27" t="s">
        <v>64</v>
      </c>
      <c r="C908" s="21">
        <v>150000000</v>
      </c>
      <c r="D908" s="21">
        <v>0</v>
      </c>
      <c r="E908" s="21">
        <v>0</v>
      </c>
      <c r="F908" s="21">
        <v>0</v>
      </c>
      <c r="G908" s="21">
        <v>0</v>
      </c>
      <c r="H908" s="21">
        <v>150000000</v>
      </c>
      <c r="I908" s="21">
        <v>26377120</v>
      </c>
      <c r="J908" s="21">
        <v>17877120</v>
      </c>
      <c r="K908" s="21">
        <v>7926272</v>
      </c>
      <c r="L908" s="21">
        <v>7926272</v>
      </c>
      <c r="M908" s="21">
        <v>123622880</v>
      </c>
      <c r="N908" s="12"/>
      <c r="O908" s="12"/>
      <c r="P908" s="12"/>
    </row>
    <row r="909" spans="1:16" ht="25.5" x14ac:dyDescent="0.2">
      <c r="A909" s="36" t="s">
        <v>1122</v>
      </c>
      <c r="B909" s="38" t="s">
        <v>1123</v>
      </c>
      <c r="C909" s="21">
        <v>150000000</v>
      </c>
      <c r="D909" s="21">
        <v>0</v>
      </c>
      <c r="E909" s="21">
        <v>0</v>
      </c>
      <c r="F909" s="21">
        <v>0</v>
      </c>
      <c r="G909" s="21">
        <v>0</v>
      </c>
      <c r="H909" s="21">
        <v>150000000</v>
      </c>
      <c r="I909" s="21">
        <v>26377120</v>
      </c>
      <c r="J909" s="21">
        <v>17877120</v>
      </c>
      <c r="K909" s="21">
        <v>7926272</v>
      </c>
      <c r="L909" s="21">
        <v>7926272</v>
      </c>
      <c r="M909" s="21">
        <v>123622880</v>
      </c>
      <c r="N909" s="12"/>
      <c r="O909" s="12"/>
      <c r="P909" s="12"/>
    </row>
    <row r="910" spans="1:16" x14ac:dyDescent="0.2">
      <c r="A910" s="36" t="s">
        <v>1124</v>
      </c>
      <c r="B910" s="27" t="s">
        <v>1125</v>
      </c>
      <c r="C910" s="21">
        <v>1601000000</v>
      </c>
      <c r="D910" s="21">
        <v>2731502693.7600002</v>
      </c>
      <c r="E910" s="21">
        <v>0</v>
      </c>
      <c r="F910" s="21">
        <v>0</v>
      </c>
      <c r="G910" s="21">
        <v>0</v>
      </c>
      <c r="H910" s="21">
        <v>4332502693.7600002</v>
      </c>
      <c r="I910" s="21">
        <v>3861800184.9499998</v>
      </c>
      <c r="J910" s="21">
        <v>1120206715.48</v>
      </c>
      <c r="K910" s="21">
        <v>711591082.25999999</v>
      </c>
      <c r="L910" s="21">
        <v>644836759.60000002</v>
      </c>
      <c r="M910" s="21">
        <v>470702508.81</v>
      </c>
      <c r="N910" s="12"/>
      <c r="O910" s="12"/>
      <c r="P910" s="12"/>
    </row>
    <row r="911" spans="1:16" x14ac:dyDescent="0.2">
      <c r="A911" s="36" t="s">
        <v>1126</v>
      </c>
      <c r="B911" s="27" t="s">
        <v>1127</v>
      </c>
      <c r="C911" s="21">
        <v>1421000000</v>
      </c>
      <c r="D911" s="21">
        <v>0</v>
      </c>
      <c r="E911" s="21">
        <v>0</v>
      </c>
      <c r="F911" s="21">
        <v>0</v>
      </c>
      <c r="G911" s="21">
        <v>0</v>
      </c>
      <c r="H911" s="21">
        <v>1421000000</v>
      </c>
      <c r="I911" s="21">
        <v>1158373958.2</v>
      </c>
      <c r="J911" s="21">
        <v>306383650.56999999</v>
      </c>
      <c r="K911" s="21">
        <v>281333791.89999998</v>
      </c>
      <c r="L911" s="21">
        <v>245711072.78</v>
      </c>
      <c r="M911" s="21">
        <v>262626041.80000001</v>
      </c>
      <c r="N911" s="12"/>
      <c r="O911" s="12"/>
      <c r="P911" s="12"/>
    </row>
    <row r="912" spans="1:16" ht="25.5" x14ac:dyDescent="0.2">
      <c r="A912" s="36" t="s">
        <v>1128</v>
      </c>
      <c r="B912" s="38" t="s">
        <v>1129</v>
      </c>
      <c r="C912" s="21">
        <v>1421000000</v>
      </c>
      <c r="D912" s="21">
        <v>0</v>
      </c>
      <c r="E912" s="21">
        <v>0</v>
      </c>
      <c r="F912" s="21">
        <v>0</v>
      </c>
      <c r="G912" s="21">
        <v>0</v>
      </c>
      <c r="H912" s="21">
        <v>1421000000</v>
      </c>
      <c r="I912" s="21">
        <v>1158373958.2</v>
      </c>
      <c r="J912" s="21">
        <v>306383650.56999999</v>
      </c>
      <c r="K912" s="21">
        <v>281333791.89999998</v>
      </c>
      <c r="L912" s="21">
        <v>245711072.78</v>
      </c>
      <c r="M912" s="21">
        <v>262626041.80000001</v>
      </c>
      <c r="N912" s="12"/>
      <c r="O912" s="12"/>
      <c r="P912" s="12"/>
    </row>
    <row r="913" spans="1:16" x14ac:dyDescent="0.2">
      <c r="A913" s="36" t="s">
        <v>1130</v>
      </c>
      <c r="B913" s="27" t="s">
        <v>129</v>
      </c>
      <c r="C913" s="21">
        <v>50000000</v>
      </c>
      <c r="D913" s="21">
        <v>0</v>
      </c>
      <c r="E913" s="21">
        <v>0</v>
      </c>
      <c r="F913" s="21">
        <v>0</v>
      </c>
      <c r="G913" s="21">
        <v>0</v>
      </c>
      <c r="H913" s="21">
        <v>50000000</v>
      </c>
      <c r="I913" s="21">
        <v>0</v>
      </c>
      <c r="J913" s="21">
        <v>0</v>
      </c>
      <c r="K913" s="21">
        <v>0</v>
      </c>
      <c r="L913" s="21">
        <v>0</v>
      </c>
      <c r="M913" s="21">
        <v>50000000</v>
      </c>
      <c r="N913" s="12"/>
      <c r="O913" s="12"/>
      <c r="P913" s="12"/>
    </row>
    <row r="914" spans="1:16" ht="25.5" x14ac:dyDescent="0.2">
      <c r="A914" s="36" t="s">
        <v>1131</v>
      </c>
      <c r="B914" s="38" t="s">
        <v>1132</v>
      </c>
      <c r="C914" s="21">
        <v>50000000</v>
      </c>
      <c r="D914" s="21">
        <v>0</v>
      </c>
      <c r="E914" s="21">
        <v>0</v>
      </c>
      <c r="F914" s="21">
        <v>0</v>
      </c>
      <c r="G914" s="21">
        <v>0</v>
      </c>
      <c r="H914" s="21">
        <v>50000000</v>
      </c>
      <c r="I914" s="21">
        <v>0</v>
      </c>
      <c r="J914" s="21">
        <v>0</v>
      </c>
      <c r="K914" s="21">
        <v>0</v>
      </c>
      <c r="L914" s="21">
        <v>0</v>
      </c>
      <c r="M914" s="21">
        <v>50000000</v>
      </c>
      <c r="N914" s="12"/>
      <c r="O914" s="12"/>
      <c r="P914" s="12"/>
    </row>
    <row r="915" spans="1:16" x14ac:dyDescent="0.2">
      <c r="A915" s="36" t="s">
        <v>1133</v>
      </c>
      <c r="B915" s="27" t="s">
        <v>64</v>
      </c>
      <c r="C915" s="21">
        <v>130000000</v>
      </c>
      <c r="D915" s="21">
        <v>0</v>
      </c>
      <c r="E915" s="21">
        <v>0</v>
      </c>
      <c r="F915" s="21">
        <v>0</v>
      </c>
      <c r="G915" s="21">
        <v>0</v>
      </c>
      <c r="H915" s="21">
        <v>130000000</v>
      </c>
      <c r="I915" s="21">
        <v>59825120</v>
      </c>
      <c r="J915" s="21">
        <v>53325120</v>
      </c>
      <c r="K915" s="21">
        <v>31635864</v>
      </c>
      <c r="L915" s="21">
        <v>31635864</v>
      </c>
      <c r="M915" s="21">
        <v>70174880</v>
      </c>
      <c r="N915" s="12"/>
      <c r="O915" s="12"/>
      <c r="P915" s="12"/>
    </row>
    <row r="916" spans="1:16" ht="25.5" x14ac:dyDescent="0.2">
      <c r="A916" s="36" t="s">
        <v>1134</v>
      </c>
      <c r="B916" s="38" t="s">
        <v>1132</v>
      </c>
      <c r="C916" s="21">
        <v>130000000</v>
      </c>
      <c r="D916" s="21">
        <v>0</v>
      </c>
      <c r="E916" s="21">
        <v>0</v>
      </c>
      <c r="F916" s="21">
        <v>0</v>
      </c>
      <c r="G916" s="21">
        <v>0</v>
      </c>
      <c r="H916" s="21">
        <v>130000000</v>
      </c>
      <c r="I916" s="21">
        <v>59825120</v>
      </c>
      <c r="J916" s="21">
        <v>53325120</v>
      </c>
      <c r="K916" s="21">
        <v>31635864</v>
      </c>
      <c r="L916" s="21">
        <v>31635864</v>
      </c>
      <c r="M916" s="21">
        <v>70174880</v>
      </c>
      <c r="N916" s="12"/>
      <c r="O916" s="12"/>
      <c r="P916" s="12"/>
    </row>
    <row r="917" spans="1:16" ht="38.25" x14ac:dyDescent="0.2">
      <c r="A917" s="36" t="s">
        <v>1135</v>
      </c>
      <c r="B917" s="38" t="s">
        <v>1136</v>
      </c>
      <c r="C917" s="21">
        <v>0</v>
      </c>
      <c r="D917" s="21">
        <v>1812782963</v>
      </c>
      <c r="E917" s="21">
        <v>0</v>
      </c>
      <c r="F917" s="21">
        <v>0</v>
      </c>
      <c r="G917" s="21">
        <v>0</v>
      </c>
      <c r="H917" s="21">
        <v>1812782963</v>
      </c>
      <c r="I917" s="21">
        <v>1812782963</v>
      </c>
      <c r="J917" s="21">
        <v>213368404.93000001</v>
      </c>
      <c r="K917" s="21">
        <v>159386198.50999999</v>
      </c>
      <c r="L917" s="21">
        <v>135062199.40000001</v>
      </c>
      <c r="M917" s="21">
        <v>0</v>
      </c>
      <c r="N917" s="12"/>
      <c r="O917" s="12"/>
      <c r="P917" s="12"/>
    </row>
    <row r="918" spans="1:16" x14ac:dyDescent="0.2">
      <c r="A918" s="36" t="s">
        <v>1137</v>
      </c>
      <c r="B918" s="27" t="s">
        <v>1138</v>
      </c>
      <c r="C918" s="21">
        <v>0</v>
      </c>
      <c r="D918" s="21">
        <v>1812782963</v>
      </c>
      <c r="E918" s="21">
        <v>0</v>
      </c>
      <c r="F918" s="21">
        <v>0</v>
      </c>
      <c r="G918" s="21">
        <v>0</v>
      </c>
      <c r="H918" s="21">
        <v>1812782963</v>
      </c>
      <c r="I918" s="21">
        <v>1812782963</v>
      </c>
      <c r="J918" s="21">
        <v>213368404.93000001</v>
      </c>
      <c r="K918" s="21">
        <v>159386198.50999999</v>
      </c>
      <c r="L918" s="21">
        <v>135062199.40000001</v>
      </c>
      <c r="M918" s="21">
        <v>0</v>
      </c>
      <c r="N918" s="12"/>
      <c r="O918" s="12"/>
      <c r="P918" s="12"/>
    </row>
    <row r="919" spans="1:16" x14ac:dyDescent="0.2">
      <c r="A919" s="36" t="s">
        <v>1139</v>
      </c>
      <c r="B919" s="27" t="s">
        <v>1140</v>
      </c>
      <c r="C919" s="21">
        <v>0</v>
      </c>
      <c r="D919" s="21">
        <v>918719730.75999999</v>
      </c>
      <c r="E919" s="21">
        <v>0</v>
      </c>
      <c r="F919" s="21">
        <v>0</v>
      </c>
      <c r="G919" s="21">
        <v>0</v>
      </c>
      <c r="H919" s="21">
        <v>918719730.75999999</v>
      </c>
      <c r="I919" s="21">
        <v>830818143.75</v>
      </c>
      <c r="J919" s="21">
        <v>547129539.98000002</v>
      </c>
      <c r="K919" s="21">
        <v>239235227.84999999</v>
      </c>
      <c r="L919" s="21">
        <v>232427623.41999999</v>
      </c>
      <c r="M919" s="21">
        <v>87901587.010000005</v>
      </c>
      <c r="N919" s="12"/>
      <c r="O919" s="12"/>
      <c r="P919" s="12"/>
    </row>
    <row r="920" spans="1:16" x14ac:dyDescent="0.2">
      <c r="A920" s="36" t="s">
        <v>1141</v>
      </c>
      <c r="B920" s="27" t="s">
        <v>1138</v>
      </c>
      <c r="C920" s="21">
        <v>0</v>
      </c>
      <c r="D920" s="21">
        <v>918719730.75999999</v>
      </c>
      <c r="E920" s="21">
        <v>0</v>
      </c>
      <c r="F920" s="21">
        <v>0</v>
      </c>
      <c r="G920" s="21">
        <v>0</v>
      </c>
      <c r="H920" s="21">
        <v>918719730.75999999</v>
      </c>
      <c r="I920" s="21">
        <v>830818143.75</v>
      </c>
      <c r="J920" s="21">
        <v>547129539.98000002</v>
      </c>
      <c r="K920" s="21">
        <v>239235227.84999999</v>
      </c>
      <c r="L920" s="21">
        <v>232427623.41999999</v>
      </c>
      <c r="M920" s="21">
        <v>87901587.010000005</v>
      </c>
      <c r="N920" s="12"/>
      <c r="O920" s="12"/>
      <c r="P920" s="12"/>
    </row>
    <row r="921" spans="1:16" x14ac:dyDescent="0.2">
      <c r="A921" s="36" t="s">
        <v>1142</v>
      </c>
      <c r="B921" s="27" t="s">
        <v>1143</v>
      </c>
      <c r="C921" s="21">
        <v>161000000</v>
      </c>
      <c r="D921" s="21">
        <v>0</v>
      </c>
      <c r="E921" s="21">
        <v>0</v>
      </c>
      <c r="F921" s="21">
        <v>0</v>
      </c>
      <c r="G921" s="21">
        <v>0</v>
      </c>
      <c r="H921" s="21">
        <v>161000000</v>
      </c>
      <c r="I921" s="21">
        <v>118170880</v>
      </c>
      <c r="J921" s="21">
        <v>38170880</v>
      </c>
      <c r="K921" s="21">
        <v>10902528</v>
      </c>
      <c r="L921" s="21">
        <v>10902528</v>
      </c>
      <c r="M921" s="21">
        <v>42829120</v>
      </c>
      <c r="N921" s="12"/>
      <c r="O921" s="12"/>
      <c r="P921" s="12"/>
    </row>
    <row r="922" spans="1:16" x14ac:dyDescent="0.2">
      <c r="A922" s="36" t="s">
        <v>1144</v>
      </c>
      <c r="B922" s="27" t="s">
        <v>64</v>
      </c>
      <c r="C922" s="21">
        <v>161000000</v>
      </c>
      <c r="D922" s="21">
        <v>0</v>
      </c>
      <c r="E922" s="21">
        <v>0</v>
      </c>
      <c r="F922" s="21">
        <v>0</v>
      </c>
      <c r="G922" s="21">
        <v>0</v>
      </c>
      <c r="H922" s="21">
        <v>161000000</v>
      </c>
      <c r="I922" s="21">
        <v>118170880</v>
      </c>
      <c r="J922" s="21">
        <v>38170880</v>
      </c>
      <c r="K922" s="21">
        <v>10902528</v>
      </c>
      <c r="L922" s="21">
        <v>10902528</v>
      </c>
      <c r="M922" s="21">
        <v>42829120</v>
      </c>
      <c r="N922" s="12"/>
      <c r="O922" s="12"/>
      <c r="P922" s="12"/>
    </row>
    <row r="923" spans="1:16" ht="38.25" x14ac:dyDescent="0.2">
      <c r="A923" s="36" t="s">
        <v>1145</v>
      </c>
      <c r="B923" s="38" t="s">
        <v>1146</v>
      </c>
      <c r="C923" s="21">
        <v>161000000</v>
      </c>
      <c r="D923" s="21">
        <v>0</v>
      </c>
      <c r="E923" s="21">
        <v>0</v>
      </c>
      <c r="F923" s="21">
        <v>0</v>
      </c>
      <c r="G923" s="21">
        <v>0</v>
      </c>
      <c r="H923" s="21">
        <v>161000000</v>
      </c>
      <c r="I923" s="21">
        <v>118170880</v>
      </c>
      <c r="J923" s="21">
        <v>38170880</v>
      </c>
      <c r="K923" s="21">
        <v>10902528</v>
      </c>
      <c r="L923" s="21">
        <v>10902528</v>
      </c>
      <c r="M923" s="21">
        <v>42829120</v>
      </c>
      <c r="N923" s="12"/>
      <c r="O923" s="12"/>
      <c r="P923" s="12"/>
    </row>
    <row r="924" spans="1:16" x14ac:dyDescent="0.2">
      <c r="A924" s="36" t="s">
        <v>1147</v>
      </c>
      <c r="B924" s="27" t="s">
        <v>84</v>
      </c>
      <c r="C924" s="21">
        <v>771000000</v>
      </c>
      <c r="D924" s="21">
        <v>0</v>
      </c>
      <c r="E924" s="21">
        <v>0</v>
      </c>
      <c r="F924" s="21">
        <v>40000000</v>
      </c>
      <c r="G924" s="21">
        <v>40000000</v>
      </c>
      <c r="H924" s="21">
        <v>771000000</v>
      </c>
      <c r="I924" s="21">
        <v>438238408</v>
      </c>
      <c r="J924" s="21">
        <v>46170880</v>
      </c>
      <c r="K924" s="21">
        <v>16302528</v>
      </c>
      <c r="L924" s="21">
        <v>16302528</v>
      </c>
      <c r="M924" s="21">
        <v>332761592</v>
      </c>
      <c r="N924" s="12"/>
      <c r="O924" s="12"/>
      <c r="P924" s="12"/>
    </row>
    <row r="925" spans="1:16" x14ac:dyDescent="0.2">
      <c r="A925" s="36" t="s">
        <v>1148</v>
      </c>
      <c r="B925" s="27" t="s">
        <v>72</v>
      </c>
      <c r="C925" s="21">
        <v>771000000</v>
      </c>
      <c r="D925" s="21">
        <v>0</v>
      </c>
      <c r="E925" s="21">
        <v>0</v>
      </c>
      <c r="F925" s="21">
        <v>40000000</v>
      </c>
      <c r="G925" s="21">
        <v>40000000</v>
      </c>
      <c r="H925" s="21">
        <v>771000000</v>
      </c>
      <c r="I925" s="21">
        <v>438238408</v>
      </c>
      <c r="J925" s="21">
        <v>46170880</v>
      </c>
      <c r="K925" s="21">
        <v>16302528</v>
      </c>
      <c r="L925" s="21">
        <v>16302528</v>
      </c>
      <c r="M925" s="21">
        <v>332761592</v>
      </c>
      <c r="N925" s="12"/>
      <c r="O925" s="12"/>
      <c r="P925" s="12"/>
    </row>
    <row r="926" spans="1:16" x14ac:dyDescent="0.2">
      <c r="A926" s="36" t="s">
        <v>1149</v>
      </c>
      <c r="B926" s="27" t="s">
        <v>87</v>
      </c>
      <c r="C926" s="21">
        <v>771000000</v>
      </c>
      <c r="D926" s="21">
        <v>0</v>
      </c>
      <c r="E926" s="21">
        <v>0</v>
      </c>
      <c r="F926" s="21">
        <v>40000000</v>
      </c>
      <c r="G926" s="21">
        <v>40000000</v>
      </c>
      <c r="H926" s="21">
        <v>771000000</v>
      </c>
      <c r="I926" s="21">
        <v>438238408</v>
      </c>
      <c r="J926" s="21">
        <v>46170880</v>
      </c>
      <c r="K926" s="21">
        <v>16302528</v>
      </c>
      <c r="L926" s="21">
        <v>16302528</v>
      </c>
      <c r="M926" s="21">
        <v>332761592</v>
      </c>
      <c r="N926" s="12"/>
      <c r="O926" s="12"/>
      <c r="P926" s="12"/>
    </row>
    <row r="927" spans="1:16" x14ac:dyDescent="0.2">
      <c r="A927" s="36" t="s">
        <v>1150</v>
      </c>
      <c r="B927" s="27" t="s">
        <v>1151</v>
      </c>
      <c r="C927" s="21">
        <v>221000000</v>
      </c>
      <c r="D927" s="21">
        <v>0</v>
      </c>
      <c r="E927" s="21">
        <v>0</v>
      </c>
      <c r="F927" s="21">
        <v>40000000</v>
      </c>
      <c r="G927" s="21">
        <v>40000000</v>
      </c>
      <c r="H927" s="21">
        <v>221000000</v>
      </c>
      <c r="I927" s="21">
        <v>46170880</v>
      </c>
      <c r="J927" s="21">
        <v>46170880</v>
      </c>
      <c r="K927" s="21">
        <v>16302528</v>
      </c>
      <c r="L927" s="21">
        <v>16302528</v>
      </c>
      <c r="M927" s="21">
        <v>174829120</v>
      </c>
      <c r="N927" s="12"/>
      <c r="O927" s="12"/>
      <c r="P927" s="12"/>
    </row>
    <row r="928" spans="1:16" x14ac:dyDescent="0.2">
      <c r="A928" s="36" t="s">
        <v>1152</v>
      </c>
      <c r="B928" s="27" t="s">
        <v>47</v>
      </c>
      <c r="C928" s="21">
        <v>140000000</v>
      </c>
      <c r="D928" s="21">
        <v>0</v>
      </c>
      <c r="E928" s="21">
        <v>0</v>
      </c>
      <c r="F928" s="21">
        <v>0</v>
      </c>
      <c r="G928" s="21">
        <v>30000000</v>
      </c>
      <c r="H928" s="21">
        <v>110000000</v>
      </c>
      <c r="I928" s="21">
        <v>23000000</v>
      </c>
      <c r="J928" s="21">
        <v>23000000</v>
      </c>
      <c r="K928" s="21">
        <v>1731648</v>
      </c>
      <c r="L928" s="21">
        <v>1731648</v>
      </c>
      <c r="M928" s="21">
        <v>87000000</v>
      </c>
      <c r="N928" s="12"/>
      <c r="O928" s="12"/>
      <c r="P928" s="12"/>
    </row>
    <row r="929" spans="1:16" ht="25.5" x14ac:dyDescent="0.2">
      <c r="A929" s="36" t="s">
        <v>1153</v>
      </c>
      <c r="B929" s="38" t="s">
        <v>1154</v>
      </c>
      <c r="C929" s="21">
        <v>70000000</v>
      </c>
      <c r="D929" s="21">
        <v>0</v>
      </c>
      <c r="E929" s="21">
        <v>0</v>
      </c>
      <c r="F929" s="21">
        <v>0</v>
      </c>
      <c r="G929" s="21">
        <v>15000000</v>
      </c>
      <c r="H929" s="21">
        <v>55000000</v>
      </c>
      <c r="I929" s="21">
        <v>0</v>
      </c>
      <c r="J929" s="21">
        <v>0</v>
      </c>
      <c r="K929" s="21">
        <v>0</v>
      </c>
      <c r="L929" s="21">
        <v>0</v>
      </c>
      <c r="M929" s="21">
        <v>55000000</v>
      </c>
      <c r="N929" s="12"/>
      <c r="O929" s="12"/>
      <c r="P929" s="12"/>
    </row>
    <row r="930" spans="1:16" ht="25.5" x14ac:dyDescent="0.2">
      <c r="A930" s="36" t="s">
        <v>1155</v>
      </c>
      <c r="B930" s="38" t="s">
        <v>1156</v>
      </c>
      <c r="C930" s="21">
        <v>70000000</v>
      </c>
      <c r="D930" s="21">
        <v>0</v>
      </c>
      <c r="E930" s="21">
        <v>0</v>
      </c>
      <c r="F930" s="21">
        <v>0</v>
      </c>
      <c r="G930" s="21">
        <v>15000000</v>
      </c>
      <c r="H930" s="21">
        <v>55000000</v>
      </c>
      <c r="I930" s="21">
        <v>23000000</v>
      </c>
      <c r="J930" s="21">
        <v>23000000</v>
      </c>
      <c r="K930" s="21">
        <v>1731648</v>
      </c>
      <c r="L930" s="21">
        <v>1731648</v>
      </c>
      <c r="M930" s="21">
        <v>32000000</v>
      </c>
      <c r="N930" s="12"/>
      <c r="O930" s="12"/>
      <c r="P930" s="12"/>
    </row>
    <row r="931" spans="1:16" x14ac:dyDescent="0.2">
      <c r="A931" s="36" t="s">
        <v>1157</v>
      </c>
      <c r="B931" s="27" t="s">
        <v>860</v>
      </c>
      <c r="C931" s="21">
        <v>0</v>
      </c>
      <c r="D931" s="21">
        <v>0</v>
      </c>
      <c r="E931" s="21">
        <v>0</v>
      </c>
      <c r="F931" s="21">
        <v>40000000</v>
      </c>
      <c r="G931" s="21">
        <v>0</v>
      </c>
      <c r="H931" s="21">
        <v>40000000</v>
      </c>
      <c r="I931" s="21">
        <v>0</v>
      </c>
      <c r="J931" s="21">
        <v>0</v>
      </c>
      <c r="K931" s="21">
        <v>0</v>
      </c>
      <c r="L931" s="21">
        <v>0</v>
      </c>
      <c r="M931" s="21">
        <v>40000000</v>
      </c>
      <c r="N931" s="12"/>
      <c r="O931" s="12"/>
      <c r="P931" s="12"/>
    </row>
    <row r="932" spans="1:16" ht="25.5" x14ac:dyDescent="0.2">
      <c r="A932" s="36" t="s">
        <v>1158</v>
      </c>
      <c r="B932" s="38" t="s">
        <v>1159</v>
      </c>
      <c r="C932" s="21">
        <v>0</v>
      </c>
      <c r="D932" s="21">
        <v>0</v>
      </c>
      <c r="E932" s="21">
        <v>0</v>
      </c>
      <c r="F932" s="21">
        <v>10000000</v>
      </c>
      <c r="G932" s="21">
        <v>0</v>
      </c>
      <c r="H932" s="21">
        <v>10000000</v>
      </c>
      <c r="I932" s="21">
        <v>0</v>
      </c>
      <c r="J932" s="21">
        <v>0</v>
      </c>
      <c r="K932" s="21">
        <v>0</v>
      </c>
      <c r="L932" s="21">
        <v>0</v>
      </c>
      <c r="M932" s="21">
        <v>10000000</v>
      </c>
      <c r="N932" s="12"/>
      <c r="O932" s="12"/>
      <c r="P932" s="12"/>
    </row>
    <row r="933" spans="1:16" ht="25.5" x14ac:dyDescent="0.2">
      <c r="A933" s="36" t="s">
        <v>1160</v>
      </c>
      <c r="B933" s="38" t="s">
        <v>1154</v>
      </c>
      <c r="C933" s="21">
        <v>0</v>
      </c>
      <c r="D933" s="21">
        <v>0</v>
      </c>
      <c r="E933" s="21">
        <v>0</v>
      </c>
      <c r="F933" s="21">
        <v>15000000</v>
      </c>
      <c r="G933" s="21">
        <v>0</v>
      </c>
      <c r="H933" s="21">
        <v>15000000</v>
      </c>
      <c r="I933" s="21">
        <v>0</v>
      </c>
      <c r="J933" s="21">
        <v>0</v>
      </c>
      <c r="K933" s="21">
        <v>0</v>
      </c>
      <c r="L933" s="21">
        <v>0</v>
      </c>
      <c r="M933" s="21">
        <v>15000000</v>
      </c>
      <c r="N933" s="12"/>
      <c r="O933" s="12"/>
      <c r="P933" s="12"/>
    </row>
    <row r="934" spans="1:16" ht="25.5" x14ac:dyDescent="0.2">
      <c r="A934" s="36" t="s">
        <v>1161</v>
      </c>
      <c r="B934" s="38" t="s">
        <v>1156</v>
      </c>
      <c r="C934" s="21">
        <v>0</v>
      </c>
      <c r="D934" s="21">
        <v>0</v>
      </c>
      <c r="E934" s="21">
        <v>0</v>
      </c>
      <c r="F934" s="21">
        <v>15000000</v>
      </c>
      <c r="G934" s="21">
        <v>0</v>
      </c>
      <c r="H934" s="21">
        <v>15000000</v>
      </c>
      <c r="I934" s="21">
        <v>0</v>
      </c>
      <c r="J934" s="21">
        <v>0</v>
      </c>
      <c r="K934" s="21">
        <v>0</v>
      </c>
      <c r="L934" s="21">
        <v>0</v>
      </c>
      <c r="M934" s="21">
        <v>15000000</v>
      </c>
      <c r="N934" s="12"/>
      <c r="O934" s="12"/>
      <c r="P934" s="12"/>
    </row>
    <row r="935" spans="1:16" x14ac:dyDescent="0.2">
      <c r="A935" s="36" t="s">
        <v>1162</v>
      </c>
      <c r="B935" s="27" t="s">
        <v>64</v>
      </c>
      <c r="C935" s="21">
        <v>81000000</v>
      </c>
      <c r="D935" s="21">
        <v>0</v>
      </c>
      <c r="E935" s="21">
        <v>0</v>
      </c>
      <c r="F935" s="21">
        <v>0</v>
      </c>
      <c r="G935" s="21">
        <v>10000000</v>
      </c>
      <c r="H935" s="21">
        <v>71000000</v>
      </c>
      <c r="I935" s="21">
        <v>23170880</v>
      </c>
      <c r="J935" s="21">
        <v>23170880</v>
      </c>
      <c r="K935" s="21">
        <v>14570880</v>
      </c>
      <c r="L935" s="21">
        <v>14570880</v>
      </c>
      <c r="M935" s="21">
        <v>47829120</v>
      </c>
      <c r="N935" s="12"/>
      <c r="O935" s="12"/>
      <c r="P935" s="12"/>
    </row>
    <row r="936" spans="1:16" ht="25.5" x14ac:dyDescent="0.2">
      <c r="A936" s="36" t="s">
        <v>1163</v>
      </c>
      <c r="B936" s="38" t="s">
        <v>1159</v>
      </c>
      <c r="C936" s="21">
        <v>70000000</v>
      </c>
      <c r="D936" s="21">
        <v>0</v>
      </c>
      <c r="E936" s="21">
        <v>0</v>
      </c>
      <c r="F936" s="21">
        <v>0</v>
      </c>
      <c r="G936" s="21">
        <v>10000000</v>
      </c>
      <c r="H936" s="21">
        <v>60000000</v>
      </c>
      <c r="I936" s="21">
        <v>23170880</v>
      </c>
      <c r="J936" s="21">
        <v>23170880</v>
      </c>
      <c r="K936" s="21">
        <v>14570880</v>
      </c>
      <c r="L936" s="21">
        <v>14570880</v>
      </c>
      <c r="M936" s="21">
        <v>36829120</v>
      </c>
      <c r="N936" s="12"/>
      <c r="O936" s="12"/>
      <c r="P936" s="12"/>
    </row>
    <row r="937" spans="1:16" ht="25.5" x14ac:dyDescent="0.2">
      <c r="A937" s="36" t="s">
        <v>1164</v>
      </c>
      <c r="B937" s="38" t="s">
        <v>1154</v>
      </c>
      <c r="C937" s="21">
        <v>11000000</v>
      </c>
      <c r="D937" s="21">
        <v>0</v>
      </c>
      <c r="E937" s="21">
        <v>0</v>
      </c>
      <c r="F937" s="21">
        <v>0</v>
      </c>
      <c r="G937" s="21">
        <v>0</v>
      </c>
      <c r="H937" s="21">
        <v>11000000</v>
      </c>
      <c r="I937" s="21">
        <v>0</v>
      </c>
      <c r="J937" s="21">
        <v>0</v>
      </c>
      <c r="K937" s="21">
        <v>0</v>
      </c>
      <c r="L937" s="21">
        <v>0</v>
      </c>
      <c r="M937" s="21">
        <v>11000000</v>
      </c>
      <c r="N937" s="12"/>
      <c r="O937" s="12"/>
      <c r="P937" s="12"/>
    </row>
    <row r="938" spans="1:16" x14ac:dyDescent="0.2">
      <c r="A938" s="36" t="s">
        <v>1165</v>
      </c>
      <c r="B938" s="27" t="s">
        <v>1166</v>
      </c>
      <c r="C938" s="21">
        <v>550000000</v>
      </c>
      <c r="D938" s="21">
        <v>0</v>
      </c>
      <c r="E938" s="21">
        <v>0</v>
      </c>
      <c r="F938" s="21">
        <v>0</v>
      </c>
      <c r="G938" s="21">
        <v>0</v>
      </c>
      <c r="H938" s="21">
        <v>550000000</v>
      </c>
      <c r="I938" s="21">
        <v>392067528</v>
      </c>
      <c r="J938" s="21">
        <v>0</v>
      </c>
      <c r="K938" s="21">
        <v>0</v>
      </c>
      <c r="L938" s="21">
        <v>0</v>
      </c>
      <c r="M938" s="21">
        <v>157932472</v>
      </c>
      <c r="N938" s="12"/>
      <c r="O938" s="12"/>
      <c r="P938" s="12"/>
    </row>
    <row r="939" spans="1:16" x14ac:dyDescent="0.2">
      <c r="A939" s="36" t="s">
        <v>1167</v>
      </c>
      <c r="B939" s="27" t="s">
        <v>47</v>
      </c>
      <c r="C939" s="21">
        <v>408000000</v>
      </c>
      <c r="D939" s="21">
        <v>0</v>
      </c>
      <c r="E939" s="21">
        <v>0</v>
      </c>
      <c r="F939" s="21">
        <v>0</v>
      </c>
      <c r="G939" s="21">
        <v>0</v>
      </c>
      <c r="H939" s="21">
        <v>408000000</v>
      </c>
      <c r="I939" s="21">
        <v>392067528</v>
      </c>
      <c r="J939" s="21">
        <v>0</v>
      </c>
      <c r="K939" s="21">
        <v>0</v>
      </c>
      <c r="L939" s="21">
        <v>0</v>
      </c>
      <c r="M939" s="21">
        <v>15932472</v>
      </c>
      <c r="N939" s="12"/>
      <c r="O939" s="12"/>
      <c r="P939" s="12"/>
    </row>
    <row r="940" spans="1:16" x14ac:dyDescent="0.2">
      <c r="A940" s="36" t="s">
        <v>1168</v>
      </c>
      <c r="B940" s="27" t="s">
        <v>1169</v>
      </c>
      <c r="C940" s="21">
        <v>408000000</v>
      </c>
      <c r="D940" s="21">
        <v>0</v>
      </c>
      <c r="E940" s="21">
        <v>0</v>
      </c>
      <c r="F940" s="21">
        <v>0</v>
      </c>
      <c r="G940" s="21">
        <v>0</v>
      </c>
      <c r="H940" s="21">
        <v>408000000</v>
      </c>
      <c r="I940" s="21">
        <v>392067528</v>
      </c>
      <c r="J940" s="21">
        <v>0</v>
      </c>
      <c r="K940" s="21">
        <v>0</v>
      </c>
      <c r="L940" s="21">
        <v>0</v>
      </c>
      <c r="M940" s="21">
        <v>15932472</v>
      </c>
      <c r="N940" s="12"/>
      <c r="O940" s="12"/>
      <c r="P940" s="12"/>
    </row>
    <row r="941" spans="1:16" x14ac:dyDescent="0.2">
      <c r="A941" s="36" t="s">
        <v>1170</v>
      </c>
      <c r="B941" s="27" t="s">
        <v>860</v>
      </c>
      <c r="C941" s="21">
        <v>142000000</v>
      </c>
      <c r="D941" s="21">
        <v>0</v>
      </c>
      <c r="E941" s="21">
        <v>0</v>
      </c>
      <c r="F941" s="21">
        <v>0</v>
      </c>
      <c r="G941" s="21">
        <v>0</v>
      </c>
      <c r="H941" s="21">
        <v>142000000</v>
      </c>
      <c r="I941" s="21">
        <v>0</v>
      </c>
      <c r="J941" s="21">
        <v>0</v>
      </c>
      <c r="K941" s="21">
        <v>0</v>
      </c>
      <c r="L941" s="21">
        <v>0</v>
      </c>
      <c r="M941" s="21">
        <v>142000000</v>
      </c>
      <c r="N941" s="12"/>
      <c r="O941" s="12"/>
      <c r="P941" s="12"/>
    </row>
    <row r="942" spans="1:16" x14ac:dyDescent="0.2">
      <c r="A942" s="36" t="s">
        <v>1171</v>
      </c>
      <c r="B942" s="27" t="s">
        <v>1169</v>
      </c>
      <c r="C942" s="21">
        <v>142000000</v>
      </c>
      <c r="D942" s="21">
        <v>0</v>
      </c>
      <c r="E942" s="21">
        <v>0</v>
      </c>
      <c r="F942" s="21">
        <v>0</v>
      </c>
      <c r="G942" s="21">
        <v>0</v>
      </c>
      <c r="H942" s="21">
        <v>142000000</v>
      </c>
      <c r="I942" s="21">
        <v>0</v>
      </c>
      <c r="J942" s="21">
        <v>0</v>
      </c>
      <c r="K942" s="21">
        <v>0</v>
      </c>
      <c r="L942" s="21">
        <v>0</v>
      </c>
      <c r="M942" s="21">
        <v>142000000</v>
      </c>
      <c r="N942" s="12"/>
      <c r="O942" s="12"/>
      <c r="P942" s="12"/>
    </row>
    <row r="943" spans="1:16" x14ac:dyDescent="0.2">
      <c r="A943" s="36" t="s">
        <v>1172</v>
      </c>
      <c r="B943" s="27" t="s">
        <v>1173</v>
      </c>
      <c r="C943" s="21">
        <v>868000000</v>
      </c>
      <c r="D943" s="21">
        <v>0</v>
      </c>
      <c r="E943" s="21">
        <v>0</v>
      </c>
      <c r="F943" s="21">
        <v>0</v>
      </c>
      <c r="G943" s="21">
        <v>0</v>
      </c>
      <c r="H943" s="21">
        <v>868000000</v>
      </c>
      <c r="I943" s="21">
        <v>406723893</v>
      </c>
      <c r="J943" s="21">
        <v>406723893</v>
      </c>
      <c r="K943" s="21">
        <v>299908467.31999999</v>
      </c>
      <c r="L943" s="21">
        <v>292508467.31999999</v>
      </c>
      <c r="M943" s="21">
        <v>461276107</v>
      </c>
      <c r="N943" s="12"/>
      <c r="O943" s="12"/>
      <c r="P943" s="12"/>
    </row>
    <row r="944" spans="1:16" x14ac:dyDescent="0.2">
      <c r="A944" s="36" t="s">
        <v>1174</v>
      </c>
      <c r="B944" s="27" t="s">
        <v>1175</v>
      </c>
      <c r="C944" s="21">
        <v>868000000</v>
      </c>
      <c r="D944" s="21">
        <v>0</v>
      </c>
      <c r="E944" s="21">
        <v>0</v>
      </c>
      <c r="F944" s="21">
        <v>0</v>
      </c>
      <c r="G944" s="21">
        <v>0</v>
      </c>
      <c r="H944" s="21">
        <v>868000000</v>
      </c>
      <c r="I944" s="21">
        <v>406723893</v>
      </c>
      <c r="J944" s="21">
        <v>406723893</v>
      </c>
      <c r="K944" s="21">
        <v>299908467.31999999</v>
      </c>
      <c r="L944" s="21">
        <v>292508467.31999999</v>
      </c>
      <c r="M944" s="21">
        <v>461276107</v>
      </c>
      <c r="N944" s="12"/>
      <c r="O944" s="12"/>
      <c r="P944" s="12"/>
    </row>
    <row r="945" spans="1:16" x14ac:dyDescent="0.2">
      <c r="A945" s="36" t="s">
        <v>1176</v>
      </c>
      <c r="B945" s="27" t="s">
        <v>35</v>
      </c>
      <c r="C945" s="21">
        <v>868000000</v>
      </c>
      <c r="D945" s="21">
        <v>0</v>
      </c>
      <c r="E945" s="21">
        <v>0</v>
      </c>
      <c r="F945" s="21">
        <v>0</v>
      </c>
      <c r="G945" s="21">
        <v>0</v>
      </c>
      <c r="H945" s="21">
        <v>868000000</v>
      </c>
      <c r="I945" s="21">
        <v>406723893</v>
      </c>
      <c r="J945" s="21">
        <v>406723893</v>
      </c>
      <c r="K945" s="21">
        <v>299908467.31999999</v>
      </c>
      <c r="L945" s="21">
        <v>292508467.31999999</v>
      </c>
      <c r="M945" s="21">
        <v>461276107</v>
      </c>
      <c r="N945" s="12"/>
      <c r="O945" s="12"/>
      <c r="P945" s="12"/>
    </row>
    <row r="946" spans="1:16" x14ac:dyDescent="0.2">
      <c r="A946" s="36" t="s">
        <v>1177</v>
      </c>
      <c r="B946" s="27" t="s">
        <v>37</v>
      </c>
      <c r="C946" s="21">
        <v>868000000</v>
      </c>
      <c r="D946" s="21">
        <v>0</v>
      </c>
      <c r="E946" s="21">
        <v>0</v>
      </c>
      <c r="F946" s="21">
        <v>0</v>
      </c>
      <c r="G946" s="21">
        <v>0</v>
      </c>
      <c r="H946" s="21">
        <v>868000000</v>
      </c>
      <c r="I946" s="21">
        <v>406723893</v>
      </c>
      <c r="J946" s="21">
        <v>406723893</v>
      </c>
      <c r="K946" s="21">
        <v>299908467.31999999</v>
      </c>
      <c r="L946" s="21">
        <v>292508467.31999999</v>
      </c>
      <c r="M946" s="21">
        <v>461276107</v>
      </c>
      <c r="N946" s="12"/>
      <c r="O946" s="12"/>
      <c r="P946" s="12"/>
    </row>
    <row r="947" spans="1:16" x14ac:dyDescent="0.2">
      <c r="A947" s="36" t="s">
        <v>1178</v>
      </c>
      <c r="B947" s="27" t="s">
        <v>1179</v>
      </c>
      <c r="C947" s="21">
        <v>868000000</v>
      </c>
      <c r="D947" s="21">
        <v>0</v>
      </c>
      <c r="E947" s="21">
        <v>0</v>
      </c>
      <c r="F947" s="21">
        <v>0</v>
      </c>
      <c r="G947" s="21">
        <v>0</v>
      </c>
      <c r="H947" s="21">
        <v>868000000</v>
      </c>
      <c r="I947" s="21">
        <v>406723893</v>
      </c>
      <c r="J947" s="21">
        <v>406723893</v>
      </c>
      <c r="K947" s="21">
        <v>299908467.31999999</v>
      </c>
      <c r="L947" s="21">
        <v>292508467.31999999</v>
      </c>
      <c r="M947" s="21">
        <v>461276107</v>
      </c>
      <c r="N947" s="12"/>
      <c r="O947" s="12"/>
      <c r="P947" s="12"/>
    </row>
    <row r="948" spans="1:16" x14ac:dyDescent="0.2">
      <c r="A948" s="36" t="s">
        <v>1180</v>
      </c>
      <c r="B948" s="27" t="s">
        <v>1181</v>
      </c>
      <c r="C948" s="21">
        <v>543000000</v>
      </c>
      <c r="D948" s="21">
        <v>0</v>
      </c>
      <c r="E948" s="21">
        <v>0</v>
      </c>
      <c r="F948" s="21">
        <v>0</v>
      </c>
      <c r="G948" s="21">
        <v>0</v>
      </c>
      <c r="H948" s="21">
        <v>543000000</v>
      </c>
      <c r="I948" s="21">
        <v>338323893</v>
      </c>
      <c r="J948" s="21">
        <v>338323893</v>
      </c>
      <c r="K948" s="21">
        <v>242008467.31999999</v>
      </c>
      <c r="L948" s="21">
        <v>234608467.31999999</v>
      </c>
      <c r="M948" s="21">
        <v>204676107</v>
      </c>
      <c r="N948" s="12"/>
      <c r="O948" s="12"/>
      <c r="P948" s="12"/>
    </row>
    <row r="949" spans="1:16" x14ac:dyDescent="0.2">
      <c r="A949" s="36" t="s">
        <v>1182</v>
      </c>
      <c r="B949" s="27" t="s">
        <v>1183</v>
      </c>
      <c r="C949" s="21">
        <v>215000000</v>
      </c>
      <c r="D949" s="21">
        <v>0</v>
      </c>
      <c r="E949" s="21">
        <v>0</v>
      </c>
      <c r="F949" s="21">
        <v>0</v>
      </c>
      <c r="G949" s="21">
        <v>0</v>
      </c>
      <c r="H949" s="21">
        <v>215000000</v>
      </c>
      <c r="I949" s="21">
        <v>152004970</v>
      </c>
      <c r="J949" s="21">
        <v>152004970</v>
      </c>
      <c r="K949" s="21">
        <v>110660867.31999999</v>
      </c>
      <c r="L949" s="21">
        <v>105560867.31999999</v>
      </c>
      <c r="M949" s="21">
        <v>62995030</v>
      </c>
      <c r="N949" s="12"/>
      <c r="O949" s="12"/>
      <c r="P949" s="12"/>
    </row>
    <row r="950" spans="1:16" x14ac:dyDescent="0.2">
      <c r="A950" s="36" t="s">
        <v>1184</v>
      </c>
      <c r="B950" s="27" t="s">
        <v>1185</v>
      </c>
      <c r="C950" s="21">
        <v>130000000</v>
      </c>
      <c r="D950" s="21">
        <v>0</v>
      </c>
      <c r="E950" s="21">
        <v>0</v>
      </c>
      <c r="F950" s="21">
        <v>0</v>
      </c>
      <c r="G950" s="21">
        <v>0</v>
      </c>
      <c r="H950" s="21">
        <v>130000000</v>
      </c>
      <c r="I950" s="21">
        <v>95004970</v>
      </c>
      <c r="J950" s="21">
        <v>95004970</v>
      </c>
      <c r="K950" s="21">
        <v>64421067.32</v>
      </c>
      <c r="L950" s="21">
        <v>59321067.32</v>
      </c>
      <c r="M950" s="21">
        <v>34995030</v>
      </c>
      <c r="N950" s="12"/>
      <c r="O950" s="12"/>
      <c r="P950" s="12"/>
    </row>
    <row r="951" spans="1:16" x14ac:dyDescent="0.2">
      <c r="A951" s="36" t="s">
        <v>1186</v>
      </c>
      <c r="B951" s="27" t="s">
        <v>47</v>
      </c>
      <c r="C951" s="21">
        <v>130000000</v>
      </c>
      <c r="D951" s="21">
        <v>0</v>
      </c>
      <c r="E951" s="21">
        <v>0</v>
      </c>
      <c r="F951" s="21">
        <v>0</v>
      </c>
      <c r="G951" s="21">
        <v>0</v>
      </c>
      <c r="H951" s="21">
        <v>130000000</v>
      </c>
      <c r="I951" s="21">
        <v>95004970</v>
      </c>
      <c r="J951" s="21">
        <v>95004970</v>
      </c>
      <c r="K951" s="21">
        <v>64421067.32</v>
      </c>
      <c r="L951" s="21">
        <v>59321067.32</v>
      </c>
      <c r="M951" s="21">
        <v>34995030</v>
      </c>
      <c r="N951" s="12"/>
      <c r="O951" s="12"/>
      <c r="P951" s="12"/>
    </row>
    <row r="952" spans="1:16" ht="63.75" x14ac:dyDescent="0.2">
      <c r="A952" s="36" t="s">
        <v>1187</v>
      </c>
      <c r="B952" s="38" t="s">
        <v>1188</v>
      </c>
      <c r="C952" s="21">
        <v>130000000</v>
      </c>
      <c r="D952" s="21">
        <v>0</v>
      </c>
      <c r="E952" s="21">
        <v>0</v>
      </c>
      <c r="F952" s="21">
        <v>0</v>
      </c>
      <c r="G952" s="21">
        <v>0</v>
      </c>
      <c r="H952" s="21">
        <v>130000000</v>
      </c>
      <c r="I952" s="21">
        <v>95004970</v>
      </c>
      <c r="J952" s="21">
        <v>95004970</v>
      </c>
      <c r="K952" s="21">
        <v>64421067.32</v>
      </c>
      <c r="L952" s="21">
        <v>59321067.32</v>
      </c>
      <c r="M952" s="21">
        <v>34995030</v>
      </c>
      <c r="N952" s="12"/>
      <c r="O952" s="12"/>
      <c r="P952" s="12"/>
    </row>
    <row r="953" spans="1:16" x14ac:dyDescent="0.2">
      <c r="A953" s="36" t="s">
        <v>1189</v>
      </c>
      <c r="B953" s="27" t="s">
        <v>1190</v>
      </c>
      <c r="C953" s="21">
        <v>85000000</v>
      </c>
      <c r="D953" s="21">
        <v>0</v>
      </c>
      <c r="E953" s="21">
        <v>0</v>
      </c>
      <c r="F953" s="21">
        <v>0</v>
      </c>
      <c r="G953" s="21">
        <v>0</v>
      </c>
      <c r="H953" s="21">
        <v>85000000</v>
      </c>
      <c r="I953" s="21">
        <v>57000000</v>
      </c>
      <c r="J953" s="21">
        <v>57000000</v>
      </c>
      <c r="K953" s="21">
        <v>46239800</v>
      </c>
      <c r="L953" s="21">
        <v>46239800</v>
      </c>
      <c r="M953" s="21">
        <v>28000000</v>
      </c>
      <c r="N953" s="12"/>
      <c r="O953" s="12"/>
      <c r="P953" s="12"/>
    </row>
    <row r="954" spans="1:16" x14ac:dyDescent="0.2">
      <c r="A954" s="36" t="s">
        <v>1191</v>
      </c>
      <c r="B954" s="27" t="s">
        <v>47</v>
      </c>
      <c r="C954" s="21">
        <v>85000000</v>
      </c>
      <c r="D954" s="21">
        <v>0</v>
      </c>
      <c r="E954" s="21">
        <v>0</v>
      </c>
      <c r="F954" s="21">
        <v>0</v>
      </c>
      <c r="G954" s="21">
        <v>0</v>
      </c>
      <c r="H954" s="21">
        <v>85000000</v>
      </c>
      <c r="I954" s="21">
        <v>57000000</v>
      </c>
      <c r="J954" s="21">
        <v>57000000</v>
      </c>
      <c r="K954" s="21">
        <v>46239800</v>
      </c>
      <c r="L954" s="21">
        <v>46239800</v>
      </c>
      <c r="M954" s="21">
        <v>28000000</v>
      </c>
      <c r="N954" s="12"/>
      <c r="O954" s="12"/>
      <c r="P954" s="12"/>
    </row>
    <row r="955" spans="1:16" x14ac:dyDescent="0.2">
      <c r="A955" s="36" t="s">
        <v>1192</v>
      </c>
      <c r="B955" s="27" t="s">
        <v>1193</v>
      </c>
      <c r="C955" s="21">
        <v>85000000</v>
      </c>
      <c r="D955" s="21">
        <v>0</v>
      </c>
      <c r="E955" s="21">
        <v>0</v>
      </c>
      <c r="F955" s="21">
        <v>0</v>
      </c>
      <c r="G955" s="21">
        <v>0</v>
      </c>
      <c r="H955" s="21">
        <v>85000000</v>
      </c>
      <c r="I955" s="21">
        <v>57000000</v>
      </c>
      <c r="J955" s="21">
        <v>57000000</v>
      </c>
      <c r="K955" s="21">
        <v>46239800</v>
      </c>
      <c r="L955" s="21">
        <v>46239800</v>
      </c>
      <c r="M955" s="21">
        <v>28000000</v>
      </c>
      <c r="N955" s="12"/>
      <c r="O955" s="12"/>
      <c r="P955" s="12"/>
    </row>
    <row r="956" spans="1:16" x14ac:dyDescent="0.2">
      <c r="A956" s="36" t="s">
        <v>1194</v>
      </c>
      <c r="B956" s="27" t="s">
        <v>1195</v>
      </c>
      <c r="C956" s="21">
        <v>225000000</v>
      </c>
      <c r="D956" s="21">
        <v>0</v>
      </c>
      <c r="E956" s="21">
        <v>0</v>
      </c>
      <c r="F956" s="21">
        <v>0</v>
      </c>
      <c r="G956" s="21">
        <v>0</v>
      </c>
      <c r="H956" s="21">
        <v>225000000</v>
      </c>
      <c r="I956" s="21">
        <v>138180323</v>
      </c>
      <c r="J956" s="21">
        <v>138180323</v>
      </c>
      <c r="K956" s="21">
        <v>87967000</v>
      </c>
      <c r="L956" s="21">
        <v>85667000</v>
      </c>
      <c r="M956" s="21">
        <v>86819677</v>
      </c>
      <c r="N956" s="12"/>
      <c r="O956" s="12"/>
      <c r="P956" s="12"/>
    </row>
    <row r="957" spans="1:16" x14ac:dyDescent="0.2">
      <c r="A957" s="36" t="s">
        <v>1196</v>
      </c>
      <c r="B957" s="27" t="s">
        <v>1197</v>
      </c>
      <c r="C957" s="21">
        <v>75000000</v>
      </c>
      <c r="D957" s="21">
        <v>0</v>
      </c>
      <c r="E957" s="21">
        <v>0</v>
      </c>
      <c r="F957" s="21">
        <v>0</v>
      </c>
      <c r="G957" s="21">
        <v>0</v>
      </c>
      <c r="H957" s="21">
        <v>75000000</v>
      </c>
      <c r="I957" s="21">
        <v>46780323</v>
      </c>
      <c r="J957" s="21">
        <v>46780323</v>
      </c>
      <c r="K957" s="21">
        <v>33033000</v>
      </c>
      <c r="L957" s="21">
        <v>30733000</v>
      </c>
      <c r="M957" s="21">
        <v>28219677</v>
      </c>
      <c r="N957" s="12"/>
      <c r="O957" s="12"/>
      <c r="P957" s="12"/>
    </row>
    <row r="958" spans="1:16" x14ac:dyDescent="0.2">
      <c r="A958" s="36" t="s">
        <v>1198</v>
      </c>
      <c r="B958" s="27" t="s">
        <v>47</v>
      </c>
      <c r="C958" s="21">
        <v>75000000</v>
      </c>
      <c r="D958" s="21">
        <v>0</v>
      </c>
      <c r="E958" s="21">
        <v>0</v>
      </c>
      <c r="F958" s="21">
        <v>0</v>
      </c>
      <c r="G958" s="21">
        <v>0</v>
      </c>
      <c r="H958" s="21">
        <v>75000000</v>
      </c>
      <c r="I958" s="21">
        <v>46780323</v>
      </c>
      <c r="J958" s="21">
        <v>46780323</v>
      </c>
      <c r="K958" s="21">
        <v>33033000</v>
      </c>
      <c r="L958" s="21">
        <v>30733000</v>
      </c>
      <c r="M958" s="21">
        <v>28219677</v>
      </c>
      <c r="N958" s="12"/>
      <c r="O958" s="12"/>
      <c r="P958" s="12"/>
    </row>
    <row r="959" spans="1:16" ht="63.75" x14ac:dyDescent="0.2">
      <c r="A959" s="36" t="s">
        <v>1199</v>
      </c>
      <c r="B959" s="38" t="s">
        <v>1200</v>
      </c>
      <c r="C959" s="21">
        <v>75000000</v>
      </c>
      <c r="D959" s="21">
        <v>0</v>
      </c>
      <c r="E959" s="21">
        <v>0</v>
      </c>
      <c r="F959" s="21">
        <v>0</v>
      </c>
      <c r="G959" s="21">
        <v>0</v>
      </c>
      <c r="H959" s="21">
        <v>75000000</v>
      </c>
      <c r="I959" s="21">
        <v>46780323</v>
      </c>
      <c r="J959" s="21">
        <v>46780323</v>
      </c>
      <c r="K959" s="21">
        <v>33033000</v>
      </c>
      <c r="L959" s="21">
        <v>30733000</v>
      </c>
      <c r="M959" s="21">
        <v>28219677</v>
      </c>
      <c r="N959" s="12"/>
      <c r="O959" s="12"/>
      <c r="P959" s="12"/>
    </row>
    <row r="960" spans="1:16" x14ac:dyDescent="0.2">
      <c r="A960" s="36" t="s">
        <v>1201</v>
      </c>
      <c r="B960" s="27" t="s">
        <v>1202</v>
      </c>
      <c r="C960" s="21">
        <v>150000000</v>
      </c>
      <c r="D960" s="21">
        <v>0</v>
      </c>
      <c r="E960" s="21">
        <v>0</v>
      </c>
      <c r="F960" s="21">
        <v>0</v>
      </c>
      <c r="G960" s="21">
        <v>0</v>
      </c>
      <c r="H960" s="21">
        <v>150000000</v>
      </c>
      <c r="I960" s="21">
        <v>91400000</v>
      </c>
      <c r="J960" s="21">
        <v>91400000</v>
      </c>
      <c r="K960" s="21">
        <v>54934000</v>
      </c>
      <c r="L960" s="21">
        <v>54934000</v>
      </c>
      <c r="M960" s="21">
        <v>58600000</v>
      </c>
      <c r="N960" s="12"/>
      <c r="O960" s="12"/>
      <c r="P960" s="12"/>
    </row>
    <row r="961" spans="1:16" x14ac:dyDescent="0.2">
      <c r="A961" s="36" t="s">
        <v>1203</v>
      </c>
      <c r="B961" s="27" t="s">
        <v>47</v>
      </c>
      <c r="C961" s="21">
        <v>150000000</v>
      </c>
      <c r="D961" s="21">
        <v>0</v>
      </c>
      <c r="E961" s="21">
        <v>0</v>
      </c>
      <c r="F961" s="21">
        <v>0</v>
      </c>
      <c r="G961" s="21">
        <v>0</v>
      </c>
      <c r="H961" s="21">
        <v>150000000</v>
      </c>
      <c r="I961" s="21">
        <v>91400000</v>
      </c>
      <c r="J961" s="21">
        <v>91400000</v>
      </c>
      <c r="K961" s="21">
        <v>54934000</v>
      </c>
      <c r="L961" s="21">
        <v>54934000</v>
      </c>
      <c r="M961" s="21">
        <v>58600000</v>
      </c>
      <c r="N961" s="12"/>
      <c r="O961" s="12"/>
      <c r="P961" s="12"/>
    </row>
    <row r="962" spans="1:16" ht="25.5" x14ac:dyDescent="0.2">
      <c r="A962" s="36" t="s">
        <v>1204</v>
      </c>
      <c r="B962" s="38" t="s">
        <v>1205</v>
      </c>
      <c r="C962" s="21">
        <v>150000000</v>
      </c>
      <c r="D962" s="21">
        <v>0</v>
      </c>
      <c r="E962" s="21">
        <v>0</v>
      </c>
      <c r="F962" s="21">
        <v>0</v>
      </c>
      <c r="G962" s="21">
        <v>0</v>
      </c>
      <c r="H962" s="21">
        <v>150000000</v>
      </c>
      <c r="I962" s="21">
        <v>91400000</v>
      </c>
      <c r="J962" s="21">
        <v>91400000</v>
      </c>
      <c r="K962" s="21">
        <v>54934000</v>
      </c>
      <c r="L962" s="21">
        <v>54934000</v>
      </c>
      <c r="M962" s="21">
        <v>58600000</v>
      </c>
      <c r="N962" s="12"/>
      <c r="O962" s="12"/>
      <c r="P962" s="12"/>
    </row>
    <row r="963" spans="1:16" x14ac:dyDescent="0.2">
      <c r="A963" s="36" t="s">
        <v>1206</v>
      </c>
      <c r="B963" s="27" t="s">
        <v>1207</v>
      </c>
      <c r="C963" s="21">
        <v>103000000</v>
      </c>
      <c r="D963" s="21">
        <v>0</v>
      </c>
      <c r="E963" s="21">
        <v>0</v>
      </c>
      <c r="F963" s="21">
        <v>0</v>
      </c>
      <c r="G963" s="21">
        <v>0</v>
      </c>
      <c r="H963" s="21">
        <v>103000000</v>
      </c>
      <c r="I963" s="21">
        <v>48138600</v>
      </c>
      <c r="J963" s="21">
        <v>48138600</v>
      </c>
      <c r="K963" s="21">
        <v>43380600</v>
      </c>
      <c r="L963" s="21">
        <v>43380600</v>
      </c>
      <c r="M963" s="21">
        <v>54861400</v>
      </c>
      <c r="N963" s="12"/>
      <c r="O963" s="12"/>
      <c r="P963" s="12"/>
    </row>
    <row r="964" spans="1:16" x14ac:dyDescent="0.2">
      <c r="A964" s="36" t="s">
        <v>1208</v>
      </c>
      <c r="B964" s="27" t="s">
        <v>1209</v>
      </c>
      <c r="C964" s="21">
        <v>103000000</v>
      </c>
      <c r="D964" s="21">
        <v>0</v>
      </c>
      <c r="E964" s="21">
        <v>0</v>
      </c>
      <c r="F964" s="21">
        <v>0</v>
      </c>
      <c r="G964" s="21">
        <v>0</v>
      </c>
      <c r="H964" s="21">
        <v>103000000</v>
      </c>
      <c r="I964" s="21">
        <v>48138600</v>
      </c>
      <c r="J964" s="21">
        <v>48138600</v>
      </c>
      <c r="K964" s="21">
        <v>43380600</v>
      </c>
      <c r="L964" s="21">
        <v>43380600</v>
      </c>
      <c r="M964" s="21">
        <v>54861400</v>
      </c>
      <c r="N964" s="12"/>
      <c r="O964" s="12"/>
      <c r="P964" s="12"/>
    </row>
    <row r="965" spans="1:16" x14ac:dyDescent="0.2">
      <c r="A965" s="36" t="s">
        <v>1210</v>
      </c>
      <c r="B965" s="27" t="s">
        <v>47</v>
      </c>
      <c r="C965" s="21">
        <v>60000000</v>
      </c>
      <c r="D965" s="21">
        <v>0</v>
      </c>
      <c r="E965" s="21">
        <v>0</v>
      </c>
      <c r="F965" s="21">
        <v>0</v>
      </c>
      <c r="G965" s="21">
        <v>0</v>
      </c>
      <c r="H965" s="21">
        <v>60000000</v>
      </c>
      <c r="I965" s="21">
        <v>35533810</v>
      </c>
      <c r="J965" s="21">
        <v>35533810</v>
      </c>
      <c r="K965" s="21">
        <v>30775810</v>
      </c>
      <c r="L965" s="21">
        <v>30775810</v>
      </c>
      <c r="M965" s="21">
        <v>24466190</v>
      </c>
      <c r="N965" s="12"/>
      <c r="O965" s="12"/>
      <c r="P965" s="12"/>
    </row>
    <row r="966" spans="1:16" ht="38.25" x14ac:dyDescent="0.2">
      <c r="A966" s="36" t="s">
        <v>1211</v>
      </c>
      <c r="B966" s="38" t="s">
        <v>1212</v>
      </c>
      <c r="C966" s="21">
        <v>60000000</v>
      </c>
      <c r="D966" s="21">
        <v>0</v>
      </c>
      <c r="E966" s="21">
        <v>0</v>
      </c>
      <c r="F966" s="21">
        <v>0</v>
      </c>
      <c r="G966" s="21">
        <v>0</v>
      </c>
      <c r="H966" s="21">
        <v>60000000</v>
      </c>
      <c r="I966" s="21">
        <v>35533810</v>
      </c>
      <c r="J966" s="21">
        <v>35533810</v>
      </c>
      <c r="K966" s="21">
        <v>30775810</v>
      </c>
      <c r="L966" s="21">
        <v>30775810</v>
      </c>
      <c r="M966" s="21">
        <v>24466190</v>
      </c>
      <c r="N966" s="12"/>
      <c r="O966" s="12"/>
      <c r="P966" s="12"/>
    </row>
    <row r="967" spans="1:16" x14ac:dyDescent="0.2">
      <c r="A967" s="36" t="s">
        <v>1213</v>
      </c>
      <c r="B967" s="27" t="s">
        <v>1214</v>
      </c>
      <c r="C967" s="21">
        <v>43000000</v>
      </c>
      <c r="D967" s="21">
        <v>0</v>
      </c>
      <c r="E967" s="21">
        <v>0</v>
      </c>
      <c r="F967" s="21">
        <v>0</v>
      </c>
      <c r="G967" s="21">
        <v>0</v>
      </c>
      <c r="H967" s="21">
        <v>43000000</v>
      </c>
      <c r="I967" s="21">
        <v>12604790</v>
      </c>
      <c r="J967" s="21">
        <v>12604790</v>
      </c>
      <c r="K967" s="21">
        <v>12604790</v>
      </c>
      <c r="L967" s="21">
        <v>12604790</v>
      </c>
      <c r="M967" s="21">
        <v>30395210</v>
      </c>
      <c r="N967" s="12"/>
      <c r="O967" s="12"/>
      <c r="P967" s="12"/>
    </row>
    <row r="968" spans="1:16" ht="25.5" x14ac:dyDescent="0.2">
      <c r="A968" s="36" t="s">
        <v>1215</v>
      </c>
      <c r="B968" s="38" t="s">
        <v>1216</v>
      </c>
      <c r="C968" s="21">
        <v>43000000</v>
      </c>
      <c r="D968" s="21">
        <v>0</v>
      </c>
      <c r="E968" s="21">
        <v>0</v>
      </c>
      <c r="F968" s="21">
        <v>0</v>
      </c>
      <c r="G968" s="21">
        <v>0</v>
      </c>
      <c r="H968" s="21">
        <v>43000000</v>
      </c>
      <c r="I968" s="21">
        <v>12604790</v>
      </c>
      <c r="J968" s="21">
        <v>12604790</v>
      </c>
      <c r="K968" s="21">
        <v>12604790</v>
      </c>
      <c r="L968" s="21">
        <v>12604790</v>
      </c>
      <c r="M968" s="21">
        <v>30395210</v>
      </c>
      <c r="N968" s="12"/>
      <c r="O968" s="12"/>
      <c r="P968" s="12"/>
    </row>
    <row r="969" spans="1:16" x14ac:dyDescent="0.2">
      <c r="A969" s="36" t="s">
        <v>1217</v>
      </c>
      <c r="B969" s="27" t="s">
        <v>1218</v>
      </c>
      <c r="C969" s="21">
        <v>325000000</v>
      </c>
      <c r="D969" s="21">
        <v>0</v>
      </c>
      <c r="E969" s="21">
        <v>0</v>
      </c>
      <c r="F969" s="21">
        <v>0</v>
      </c>
      <c r="G969" s="21">
        <v>0</v>
      </c>
      <c r="H969" s="21">
        <v>325000000</v>
      </c>
      <c r="I969" s="21">
        <v>68400000</v>
      </c>
      <c r="J969" s="21">
        <v>68400000</v>
      </c>
      <c r="K969" s="21">
        <v>57900000</v>
      </c>
      <c r="L969" s="21">
        <v>57900000</v>
      </c>
      <c r="M969" s="21">
        <v>256600000</v>
      </c>
      <c r="N969" s="12"/>
      <c r="O969" s="12"/>
      <c r="P969" s="12"/>
    </row>
    <row r="970" spans="1:16" x14ac:dyDescent="0.2">
      <c r="A970" s="36" t="s">
        <v>1219</v>
      </c>
      <c r="B970" s="27" t="s">
        <v>1220</v>
      </c>
      <c r="C970" s="21">
        <v>325000000</v>
      </c>
      <c r="D970" s="21">
        <v>0</v>
      </c>
      <c r="E970" s="21">
        <v>0</v>
      </c>
      <c r="F970" s="21">
        <v>0</v>
      </c>
      <c r="G970" s="21">
        <v>0</v>
      </c>
      <c r="H970" s="21">
        <v>325000000</v>
      </c>
      <c r="I970" s="21">
        <v>68400000</v>
      </c>
      <c r="J970" s="21">
        <v>68400000</v>
      </c>
      <c r="K970" s="21">
        <v>57900000</v>
      </c>
      <c r="L970" s="21">
        <v>57900000</v>
      </c>
      <c r="M970" s="21">
        <v>256600000</v>
      </c>
      <c r="N970" s="12"/>
      <c r="O970" s="12"/>
      <c r="P970" s="12"/>
    </row>
    <row r="971" spans="1:16" ht="25.5" x14ac:dyDescent="0.2">
      <c r="A971" s="36" t="s">
        <v>1221</v>
      </c>
      <c r="B971" s="38" t="s">
        <v>1222</v>
      </c>
      <c r="C971" s="21">
        <v>90000000</v>
      </c>
      <c r="D971" s="21">
        <v>0</v>
      </c>
      <c r="E971" s="21">
        <v>0</v>
      </c>
      <c r="F971" s="21">
        <v>0</v>
      </c>
      <c r="G971" s="21">
        <v>0</v>
      </c>
      <c r="H971" s="21">
        <v>90000000</v>
      </c>
      <c r="I971" s="21">
        <v>26400000</v>
      </c>
      <c r="J971" s="21">
        <v>26400000</v>
      </c>
      <c r="K971" s="21">
        <v>26400000</v>
      </c>
      <c r="L971" s="21">
        <v>26400000</v>
      </c>
      <c r="M971" s="21">
        <v>63600000</v>
      </c>
      <c r="N971" s="12"/>
      <c r="O971" s="12"/>
      <c r="P971" s="12"/>
    </row>
    <row r="972" spans="1:16" x14ac:dyDescent="0.2">
      <c r="A972" s="36" t="s">
        <v>1223</v>
      </c>
      <c r="B972" s="27" t="s">
        <v>64</v>
      </c>
      <c r="C972" s="21">
        <v>90000000</v>
      </c>
      <c r="D972" s="21">
        <v>0</v>
      </c>
      <c r="E972" s="21">
        <v>0</v>
      </c>
      <c r="F972" s="21">
        <v>0</v>
      </c>
      <c r="G972" s="21">
        <v>0</v>
      </c>
      <c r="H972" s="21">
        <v>90000000</v>
      </c>
      <c r="I972" s="21">
        <v>26400000</v>
      </c>
      <c r="J972" s="21">
        <v>26400000</v>
      </c>
      <c r="K972" s="21">
        <v>26400000</v>
      </c>
      <c r="L972" s="21">
        <v>26400000</v>
      </c>
      <c r="M972" s="21">
        <v>63600000</v>
      </c>
      <c r="N972" s="12"/>
      <c r="O972" s="12"/>
      <c r="P972" s="12"/>
    </row>
    <row r="973" spans="1:16" ht="25.5" x14ac:dyDescent="0.2">
      <c r="A973" s="36" t="s">
        <v>1224</v>
      </c>
      <c r="B973" s="38" t="s">
        <v>1225</v>
      </c>
      <c r="C973" s="21">
        <v>90000000</v>
      </c>
      <c r="D973" s="21">
        <v>0</v>
      </c>
      <c r="E973" s="21">
        <v>0</v>
      </c>
      <c r="F973" s="21">
        <v>0</v>
      </c>
      <c r="G973" s="21">
        <v>0</v>
      </c>
      <c r="H973" s="21">
        <v>90000000</v>
      </c>
      <c r="I973" s="21">
        <v>26400000</v>
      </c>
      <c r="J973" s="21">
        <v>26400000</v>
      </c>
      <c r="K973" s="21">
        <v>26400000</v>
      </c>
      <c r="L973" s="21">
        <v>26400000</v>
      </c>
      <c r="M973" s="21">
        <v>63600000</v>
      </c>
      <c r="N973" s="12"/>
      <c r="O973" s="12"/>
      <c r="P973" s="12"/>
    </row>
    <row r="974" spans="1:16" ht="25.5" x14ac:dyDescent="0.2">
      <c r="A974" s="36" t="s">
        <v>1226</v>
      </c>
      <c r="B974" s="38" t="s">
        <v>1227</v>
      </c>
      <c r="C974" s="21">
        <v>50000000</v>
      </c>
      <c r="D974" s="21">
        <v>0</v>
      </c>
      <c r="E974" s="21">
        <v>0</v>
      </c>
      <c r="F974" s="21">
        <v>0</v>
      </c>
      <c r="G974" s="21">
        <v>0</v>
      </c>
      <c r="H974" s="21">
        <v>50000000</v>
      </c>
      <c r="I974" s="21">
        <v>0</v>
      </c>
      <c r="J974" s="21">
        <v>0</v>
      </c>
      <c r="K974" s="21">
        <v>0</v>
      </c>
      <c r="L974" s="21">
        <v>0</v>
      </c>
      <c r="M974" s="21">
        <v>50000000</v>
      </c>
      <c r="N974" s="12"/>
      <c r="O974" s="12"/>
      <c r="P974" s="12"/>
    </row>
    <row r="975" spans="1:16" x14ac:dyDescent="0.2">
      <c r="A975" s="36" t="s">
        <v>1228</v>
      </c>
      <c r="B975" s="27" t="s">
        <v>64</v>
      </c>
      <c r="C975" s="21">
        <v>50000000</v>
      </c>
      <c r="D975" s="21">
        <v>0</v>
      </c>
      <c r="E975" s="21">
        <v>0</v>
      </c>
      <c r="F975" s="21">
        <v>0</v>
      </c>
      <c r="G975" s="21">
        <v>0</v>
      </c>
      <c r="H975" s="21">
        <v>50000000</v>
      </c>
      <c r="I975" s="21">
        <v>0</v>
      </c>
      <c r="J975" s="21">
        <v>0</v>
      </c>
      <c r="K975" s="21">
        <v>0</v>
      </c>
      <c r="L975" s="21">
        <v>0</v>
      </c>
      <c r="M975" s="21">
        <v>50000000</v>
      </c>
      <c r="N975" s="12"/>
      <c r="O975" s="12"/>
      <c r="P975" s="12"/>
    </row>
    <row r="976" spans="1:16" x14ac:dyDescent="0.2">
      <c r="A976" s="36" t="s">
        <v>1229</v>
      </c>
      <c r="B976" s="27" t="s">
        <v>1230</v>
      </c>
      <c r="C976" s="21">
        <v>50000000</v>
      </c>
      <c r="D976" s="21">
        <v>0</v>
      </c>
      <c r="E976" s="21">
        <v>0</v>
      </c>
      <c r="F976" s="21">
        <v>0</v>
      </c>
      <c r="G976" s="21">
        <v>0</v>
      </c>
      <c r="H976" s="21">
        <v>50000000</v>
      </c>
      <c r="I976" s="21">
        <v>0</v>
      </c>
      <c r="J976" s="21">
        <v>0</v>
      </c>
      <c r="K976" s="21">
        <v>0</v>
      </c>
      <c r="L976" s="21">
        <v>0</v>
      </c>
      <c r="M976" s="21">
        <v>50000000</v>
      </c>
      <c r="N976" s="12"/>
      <c r="O976" s="12"/>
      <c r="P976" s="12"/>
    </row>
    <row r="977" spans="1:16" x14ac:dyDescent="0.2">
      <c r="A977" s="36" t="s">
        <v>1231</v>
      </c>
      <c r="B977" s="27" t="s">
        <v>1232</v>
      </c>
      <c r="C977" s="21">
        <v>185000000</v>
      </c>
      <c r="D977" s="21">
        <v>0</v>
      </c>
      <c r="E977" s="21">
        <v>0</v>
      </c>
      <c r="F977" s="21">
        <v>0</v>
      </c>
      <c r="G977" s="21">
        <v>0</v>
      </c>
      <c r="H977" s="21">
        <v>185000000</v>
      </c>
      <c r="I977" s="21">
        <v>42000000</v>
      </c>
      <c r="J977" s="21">
        <v>42000000</v>
      </c>
      <c r="K977" s="21">
        <v>31500000</v>
      </c>
      <c r="L977" s="21">
        <v>31500000</v>
      </c>
      <c r="M977" s="21">
        <v>143000000</v>
      </c>
      <c r="N977" s="12"/>
      <c r="O977" s="12"/>
      <c r="P977" s="12"/>
    </row>
    <row r="978" spans="1:16" x14ac:dyDescent="0.2">
      <c r="A978" s="36" t="s">
        <v>1233</v>
      </c>
      <c r="B978" s="27" t="s">
        <v>64</v>
      </c>
      <c r="C978" s="21">
        <v>185000000</v>
      </c>
      <c r="D978" s="21">
        <v>0</v>
      </c>
      <c r="E978" s="21">
        <v>0</v>
      </c>
      <c r="F978" s="21">
        <v>0</v>
      </c>
      <c r="G978" s="21">
        <v>0</v>
      </c>
      <c r="H978" s="21">
        <v>185000000</v>
      </c>
      <c r="I978" s="21">
        <v>42000000</v>
      </c>
      <c r="J978" s="21">
        <v>42000000</v>
      </c>
      <c r="K978" s="21">
        <v>31500000</v>
      </c>
      <c r="L978" s="21">
        <v>31500000</v>
      </c>
      <c r="M978" s="21">
        <v>143000000</v>
      </c>
      <c r="N978" s="12"/>
      <c r="O978" s="12"/>
      <c r="P978" s="12"/>
    </row>
    <row r="979" spans="1:16" ht="25.5" x14ac:dyDescent="0.2">
      <c r="A979" s="36" t="s">
        <v>1234</v>
      </c>
      <c r="B979" s="38" t="s">
        <v>1235</v>
      </c>
      <c r="C979" s="21">
        <v>185000000</v>
      </c>
      <c r="D979" s="21">
        <v>0</v>
      </c>
      <c r="E979" s="21">
        <v>0</v>
      </c>
      <c r="F979" s="21">
        <v>0</v>
      </c>
      <c r="G979" s="21">
        <v>0</v>
      </c>
      <c r="H979" s="21">
        <v>185000000</v>
      </c>
      <c r="I979" s="21">
        <v>42000000</v>
      </c>
      <c r="J979" s="21">
        <v>42000000</v>
      </c>
      <c r="K979" s="21">
        <v>31500000</v>
      </c>
      <c r="L979" s="21">
        <v>31500000</v>
      </c>
      <c r="M979" s="21">
        <v>143000000</v>
      </c>
      <c r="N979" s="12"/>
      <c r="O979" s="12"/>
      <c r="P979" s="12"/>
    </row>
    <row r="980" spans="1:16" x14ac:dyDescent="0.2">
      <c r="A980" s="36" t="s">
        <v>1236</v>
      </c>
      <c r="B980" s="27" t="s">
        <v>1237</v>
      </c>
      <c r="C980" s="21">
        <v>30174966145</v>
      </c>
      <c r="D980" s="21">
        <v>0</v>
      </c>
      <c r="E980" s="21">
        <v>0</v>
      </c>
      <c r="F980" s="21">
        <v>2500000</v>
      </c>
      <c r="G980" s="21">
        <v>2500000</v>
      </c>
      <c r="H980" s="21">
        <v>30174966145</v>
      </c>
      <c r="I980" s="21">
        <v>22783887431.330002</v>
      </c>
      <c r="J980" s="21">
        <v>9742680623.2099991</v>
      </c>
      <c r="K980" s="21">
        <v>9242248850.2099991</v>
      </c>
      <c r="L980" s="21">
        <v>9234690248.8400002</v>
      </c>
      <c r="M980" s="21">
        <v>7391078713.6700001</v>
      </c>
      <c r="N980" s="12"/>
      <c r="O980" s="12"/>
      <c r="P980" s="12"/>
    </row>
    <row r="981" spans="1:16" x14ac:dyDescent="0.2">
      <c r="A981" s="36" t="s">
        <v>1238</v>
      </c>
      <c r="B981" s="27" t="s">
        <v>1239</v>
      </c>
      <c r="C981" s="21">
        <v>9743000768</v>
      </c>
      <c r="D981" s="21">
        <v>0</v>
      </c>
      <c r="E981" s="21">
        <v>0</v>
      </c>
      <c r="F981" s="21">
        <v>2500000</v>
      </c>
      <c r="G981" s="21">
        <v>2500000</v>
      </c>
      <c r="H981" s="21">
        <v>9743000768</v>
      </c>
      <c r="I981" s="21">
        <v>5072207726</v>
      </c>
      <c r="J981" s="21">
        <v>5066908726</v>
      </c>
      <c r="K981" s="21">
        <v>4772706126</v>
      </c>
      <c r="L981" s="21">
        <v>4770326126</v>
      </c>
      <c r="M981" s="21">
        <v>4670793042</v>
      </c>
      <c r="N981" s="12"/>
      <c r="O981" s="12"/>
      <c r="P981" s="12"/>
    </row>
    <row r="982" spans="1:16" x14ac:dyDescent="0.2">
      <c r="A982" s="36" t="s">
        <v>1240</v>
      </c>
      <c r="B982" s="27" t="s">
        <v>35</v>
      </c>
      <c r="C982" s="21">
        <v>9743000768</v>
      </c>
      <c r="D982" s="21">
        <v>0</v>
      </c>
      <c r="E982" s="21">
        <v>0</v>
      </c>
      <c r="F982" s="21">
        <v>2500000</v>
      </c>
      <c r="G982" s="21">
        <v>2500000</v>
      </c>
      <c r="H982" s="21">
        <v>9743000768</v>
      </c>
      <c r="I982" s="21">
        <v>5072207726</v>
      </c>
      <c r="J982" s="21">
        <v>5066908726</v>
      </c>
      <c r="K982" s="21">
        <v>4772706126</v>
      </c>
      <c r="L982" s="21">
        <v>4770326126</v>
      </c>
      <c r="M982" s="21">
        <v>4670793042</v>
      </c>
      <c r="N982" s="12"/>
      <c r="O982" s="12"/>
      <c r="P982" s="12"/>
    </row>
    <row r="983" spans="1:16" x14ac:dyDescent="0.2">
      <c r="A983" s="36" t="s">
        <v>1241</v>
      </c>
      <c r="B983" s="27" t="s">
        <v>37</v>
      </c>
      <c r="C983" s="21">
        <v>9743000768</v>
      </c>
      <c r="D983" s="21">
        <v>0</v>
      </c>
      <c r="E983" s="21">
        <v>0</v>
      </c>
      <c r="F983" s="21">
        <v>2500000</v>
      </c>
      <c r="G983" s="21">
        <v>2500000</v>
      </c>
      <c r="H983" s="21">
        <v>9743000768</v>
      </c>
      <c r="I983" s="21">
        <v>5072207726</v>
      </c>
      <c r="J983" s="21">
        <v>5066908726</v>
      </c>
      <c r="K983" s="21">
        <v>4772706126</v>
      </c>
      <c r="L983" s="21">
        <v>4770326126</v>
      </c>
      <c r="M983" s="21">
        <v>4670793042</v>
      </c>
      <c r="N983" s="12"/>
      <c r="O983" s="12"/>
      <c r="P983" s="12"/>
    </row>
    <row r="984" spans="1:16" x14ac:dyDescent="0.2">
      <c r="A984" s="36" t="s">
        <v>1242</v>
      </c>
      <c r="B984" s="27" t="s">
        <v>163</v>
      </c>
      <c r="C984" s="21">
        <v>8900000000</v>
      </c>
      <c r="D984" s="21">
        <v>0</v>
      </c>
      <c r="E984" s="21">
        <v>0</v>
      </c>
      <c r="F984" s="21">
        <v>0</v>
      </c>
      <c r="G984" s="21">
        <v>0</v>
      </c>
      <c r="H984" s="21">
        <v>8900000000</v>
      </c>
      <c r="I984" s="21">
        <v>4433420460</v>
      </c>
      <c r="J984" s="21">
        <v>4433420460</v>
      </c>
      <c r="K984" s="21">
        <v>4433420460</v>
      </c>
      <c r="L984" s="21">
        <v>4433420460</v>
      </c>
      <c r="M984" s="21">
        <v>4466579540</v>
      </c>
      <c r="N984" s="12"/>
      <c r="O984" s="12"/>
      <c r="P984" s="12"/>
    </row>
    <row r="985" spans="1:16" x14ac:dyDescent="0.2">
      <c r="A985" s="36" t="s">
        <v>1243</v>
      </c>
      <c r="B985" s="27" t="s">
        <v>41</v>
      </c>
      <c r="C985" s="21">
        <v>8900000000</v>
      </c>
      <c r="D985" s="21">
        <v>0</v>
      </c>
      <c r="E985" s="21">
        <v>0</v>
      </c>
      <c r="F985" s="21">
        <v>0</v>
      </c>
      <c r="G985" s="21">
        <v>0</v>
      </c>
      <c r="H985" s="21">
        <v>8900000000</v>
      </c>
      <c r="I985" s="21">
        <v>4433420460</v>
      </c>
      <c r="J985" s="21">
        <v>4433420460</v>
      </c>
      <c r="K985" s="21">
        <v>4433420460</v>
      </c>
      <c r="L985" s="21">
        <v>4433420460</v>
      </c>
      <c r="M985" s="21">
        <v>4466579540</v>
      </c>
      <c r="N985" s="12"/>
      <c r="O985" s="12"/>
      <c r="P985" s="12"/>
    </row>
    <row r="986" spans="1:16" x14ac:dyDescent="0.2">
      <c r="A986" s="36" t="s">
        <v>1244</v>
      </c>
      <c r="B986" s="27" t="s">
        <v>1245</v>
      </c>
      <c r="C986" s="21">
        <v>8900000000</v>
      </c>
      <c r="D986" s="21">
        <v>0</v>
      </c>
      <c r="E986" s="21">
        <v>0</v>
      </c>
      <c r="F986" s="21">
        <v>0</v>
      </c>
      <c r="G986" s="21">
        <v>0</v>
      </c>
      <c r="H986" s="21">
        <v>8900000000</v>
      </c>
      <c r="I986" s="21">
        <v>4433420460</v>
      </c>
      <c r="J986" s="21">
        <v>4433420460</v>
      </c>
      <c r="K986" s="21">
        <v>4433420460</v>
      </c>
      <c r="L986" s="21">
        <v>4433420460</v>
      </c>
      <c r="M986" s="21">
        <v>4466579540</v>
      </c>
      <c r="N986" s="12"/>
      <c r="O986" s="12"/>
      <c r="P986" s="12"/>
    </row>
    <row r="987" spans="1:16" x14ac:dyDescent="0.2">
      <c r="A987" s="36" t="s">
        <v>1246</v>
      </c>
      <c r="B987" s="27" t="s">
        <v>1247</v>
      </c>
      <c r="C987" s="21">
        <v>8900000000</v>
      </c>
      <c r="D987" s="21">
        <v>0</v>
      </c>
      <c r="E987" s="21">
        <v>0</v>
      </c>
      <c r="F987" s="21">
        <v>0</v>
      </c>
      <c r="G987" s="21">
        <v>0</v>
      </c>
      <c r="H987" s="21">
        <v>8900000000</v>
      </c>
      <c r="I987" s="21">
        <v>4433420460</v>
      </c>
      <c r="J987" s="21">
        <v>4433420460</v>
      </c>
      <c r="K987" s="21">
        <v>4433420460</v>
      </c>
      <c r="L987" s="21">
        <v>4433420460</v>
      </c>
      <c r="M987" s="21">
        <v>4466579540</v>
      </c>
      <c r="N987" s="12"/>
      <c r="O987" s="12"/>
      <c r="P987" s="12"/>
    </row>
    <row r="988" spans="1:16" x14ac:dyDescent="0.2">
      <c r="A988" s="36" t="s">
        <v>1248</v>
      </c>
      <c r="B988" s="27" t="s">
        <v>1249</v>
      </c>
      <c r="C988" s="21">
        <v>7000000000</v>
      </c>
      <c r="D988" s="21">
        <v>0</v>
      </c>
      <c r="E988" s="21">
        <v>0</v>
      </c>
      <c r="F988" s="21">
        <v>0</v>
      </c>
      <c r="G988" s="21">
        <v>0</v>
      </c>
      <c r="H988" s="21">
        <v>7000000000</v>
      </c>
      <c r="I988" s="21">
        <v>3990530371</v>
      </c>
      <c r="J988" s="21">
        <v>3990530371</v>
      </c>
      <c r="K988" s="21">
        <v>3990530371</v>
      </c>
      <c r="L988" s="21">
        <v>3990530371</v>
      </c>
      <c r="M988" s="21">
        <v>3009469629</v>
      </c>
      <c r="N988" s="12"/>
      <c r="O988" s="12"/>
      <c r="P988" s="12"/>
    </row>
    <row r="989" spans="1:16" x14ac:dyDescent="0.2">
      <c r="A989" s="36" t="s">
        <v>1250</v>
      </c>
      <c r="B989" s="27" t="s">
        <v>1251</v>
      </c>
      <c r="C989" s="21">
        <v>7000000000</v>
      </c>
      <c r="D989" s="21">
        <v>0</v>
      </c>
      <c r="E989" s="21">
        <v>0</v>
      </c>
      <c r="F989" s="21">
        <v>0</v>
      </c>
      <c r="G989" s="21">
        <v>0</v>
      </c>
      <c r="H989" s="21">
        <v>7000000000</v>
      </c>
      <c r="I989" s="21">
        <v>3990530371</v>
      </c>
      <c r="J989" s="21">
        <v>3990530371</v>
      </c>
      <c r="K989" s="21">
        <v>3990530371</v>
      </c>
      <c r="L989" s="21">
        <v>3990530371</v>
      </c>
      <c r="M989" s="21">
        <v>3009469629</v>
      </c>
      <c r="N989" s="12"/>
      <c r="O989" s="12"/>
      <c r="P989" s="12"/>
    </row>
    <row r="990" spans="1:16" x14ac:dyDescent="0.2">
      <c r="A990" s="36" t="s">
        <v>1252</v>
      </c>
      <c r="B990" s="27" t="s">
        <v>1253</v>
      </c>
      <c r="C990" s="21">
        <v>1900000000</v>
      </c>
      <c r="D990" s="21">
        <v>0</v>
      </c>
      <c r="E990" s="21">
        <v>0</v>
      </c>
      <c r="F990" s="21">
        <v>0</v>
      </c>
      <c r="G990" s="21">
        <v>0</v>
      </c>
      <c r="H990" s="21">
        <v>1900000000</v>
      </c>
      <c r="I990" s="21">
        <v>442890089</v>
      </c>
      <c r="J990" s="21">
        <v>442890089</v>
      </c>
      <c r="K990" s="21">
        <v>442890089</v>
      </c>
      <c r="L990" s="21">
        <v>442890089</v>
      </c>
      <c r="M990" s="21">
        <v>1457109911</v>
      </c>
      <c r="N990" s="12"/>
      <c r="O990" s="12"/>
      <c r="P990" s="12"/>
    </row>
    <row r="991" spans="1:16" x14ac:dyDescent="0.2">
      <c r="A991" s="36" t="s">
        <v>1254</v>
      </c>
      <c r="B991" s="27" t="s">
        <v>1251</v>
      </c>
      <c r="C991" s="21">
        <v>1900000000</v>
      </c>
      <c r="D991" s="21">
        <v>0</v>
      </c>
      <c r="E991" s="21">
        <v>0</v>
      </c>
      <c r="F991" s="21">
        <v>0</v>
      </c>
      <c r="G991" s="21">
        <v>0</v>
      </c>
      <c r="H991" s="21">
        <v>1900000000</v>
      </c>
      <c r="I991" s="21">
        <v>442890089</v>
      </c>
      <c r="J991" s="21">
        <v>442890089</v>
      </c>
      <c r="K991" s="21">
        <v>442890089</v>
      </c>
      <c r="L991" s="21">
        <v>442890089</v>
      </c>
      <c r="M991" s="21">
        <v>1457109911</v>
      </c>
      <c r="N991" s="12"/>
      <c r="O991" s="12"/>
      <c r="P991" s="12"/>
    </row>
    <row r="992" spans="1:16" x14ac:dyDescent="0.2">
      <c r="A992" s="36" t="s">
        <v>1255</v>
      </c>
      <c r="B992" s="27" t="s">
        <v>39</v>
      </c>
      <c r="C992" s="21">
        <v>843000768</v>
      </c>
      <c r="D992" s="21">
        <v>0</v>
      </c>
      <c r="E992" s="21">
        <v>0</v>
      </c>
      <c r="F992" s="21">
        <v>2500000</v>
      </c>
      <c r="G992" s="21">
        <v>2500000</v>
      </c>
      <c r="H992" s="21">
        <v>843000768</v>
      </c>
      <c r="I992" s="21">
        <v>638787266</v>
      </c>
      <c r="J992" s="21">
        <v>633488266</v>
      </c>
      <c r="K992" s="21">
        <v>339285666</v>
      </c>
      <c r="L992" s="21">
        <v>336905666</v>
      </c>
      <c r="M992" s="21">
        <v>204213502</v>
      </c>
      <c r="N992" s="12"/>
      <c r="O992" s="12"/>
      <c r="P992" s="12"/>
    </row>
    <row r="993" spans="1:16" x14ac:dyDescent="0.2">
      <c r="A993" s="36" t="s">
        <v>1256</v>
      </c>
      <c r="B993" s="27" t="s">
        <v>41</v>
      </c>
      <c r="C993" s="21">
        <v>843000768</v>
      </c>
      <c r="D993" s="21">
        <v>0</v>
      </c>
      <c r="E993" s="21">
        <v>0</v>
      </c>
      <c r="F993" s="21">
        <v>2500000</v>
      </c>
      <c r="G993" s="21">
        <v>2500000</v>
      </c>
      <c r="H993" s="21">
        <v>843000768</v>
      </c>
      <c r="I993" s="21">
        <v>638787266</v>
      </c>
      <c r="J993" s="21">
        <v>633488266</v>
      </c>
      <c r="K993" s="21">
        <v>339285666</v>
      </c>
      <c r="L993" s="21">
        <v>336905666</v>
      </c>
      <c r="M993" s="21">
        <v>204213502</v>
      </c>
      <c r="N993" s="12"/>
      <c r="O993" s="12"/>
      <c r="P993" s="12"/>
    </row>
    <row r="994" spans="1:16" x14ac:dyDescent="0.2">
      <c r="A994" s="36" t="s">
        <v>1257</v>
      </c>
      <c r="B994" s="27" t="s">
        <v>1245</v>
      </c>
      <c r="C994" s="21">
        <v>703000768</v>
      </c>
      <c r="D994" s="21">
        <v>0</v>
      </c>
      <c r="E994" s="21">
        <v>0</v>
      </c>
      <c r="F994" s="21">
        <v>2500000</v>
      </c>
      <c r="G994" s="21">
        <v>2500000</v>
      </c>
      <c r="H994" s="21">
        <v>703000768</v>
      </c>
      <c r="I994" s="21">
        <v>545187266</v>
      </c>
      <c r="J994" s="21">
        <v>539888266</v>
      </c>
      <c r="K994" s="21">
        <v>316885666</v>
      </c>
      <c r="L994" s="21">
        <v>314505666</v>
      </c>
      <c r="M994" s="21">
        <v>157813502</v>
      </c>
      <c r="N994" s="12"/>
      <c r="O994" s="12"/>
      <c r="P994" s="12"/>
    </row>
    <row r="995" spans="1:16" x14ac:dyDescent="0.2">
      <c r="A995" s="36" t="s">
        <v>1258</v>
      </c>
      <c r="B995" s="27" t="s">
        <v>1259</v>
      </c>
      <c r="C995" s="21">
        <v>703000768</v>
      </c>
      <c r="D995" s="21">
        <v>0</v>
      </c>
      <c r="E995" s="21">
        <v>0</v>
      </c>
      <c r="F995" s="21">
        <v>2500000</v>
      </c>
      <c r="G995" s="21">
        <v>2500000</v>
      </c>
      <c r="H995" s="21">
        <v>703000768</v>
      </c>
      <c r="I995" s="21">
        <v>545187266</v>
      </c>
      <c r="J995" s="21">
        <v>539888266</v>
      </c>
      <c r="K995" s="21">
        <v>316885666</v>
      </c>
      <c r="L995" s="21">
        <v>314505666</v>
      </c>
      <c r="M995" s="21">
        <v>157813502</v>
      </c>
      <c r="N995" s="12"/>
      <c r="O995" s="12"/>
      <c r="P995" s="12"/>
    </row>
    <row r="996" spans="1:16" x14ac:dyDescent="0.2">
      <c r="A996" s="36" t="s">
        <v>1260</v>
      </c>
      <c r="B996" s="27" t="s">
        <v>47</v>
      </c>
      <c r="C996" s="21">
        <v>597000768</v>
      </c>
      <c r="D996" s="21">
        <v>0</v>
      </c>
      <c r="E996" s="21">
        <v>0</v>
      </c>
      <c r="F996" s="21">
        <v>2500000</v>
      </c>
      <c r="G996" s="21">
        <v>2500000</v>
      </c>
      <c r="H996" s="21">
        <v>597000768</v>
      </c>
      <c r="I996" s="21">
        <v>545187266</v>
      </c>
      <c r="J996" s="21">
        <v>539888266</v>
      </c>
      <c r="K996" s="21">
        <v>316885666</v>
      </c>
      <c r="L996" s="21">
        <v>314505666</v>
      </c>
      <c r="M996" s="21">
        <v>51813502</v>
      </c>
      <c r="N996" s="12"/>
      <c r="O996" s="12"/>
      <c r="P996" s="12"/>
    </row>
    <row r="997" spans="1:16" ht="25.5" x14ac:dyDescent="0.2">
      <c r="A997" s="36" t="s">
        <v>1261</v>
      </c>
      <c r="B997" s="38" t="s">
        <v>1262</v>
      </c>
      <c r="C997" s="21">
        <v>277000768</v>
      </c>
      <c r="D997" s="21">
        <v>0</v>
      </c>
      <c r="E997" s="21">
        <v>0</v>
      </c>
      <c r="F997" s="21">
        <v>0</v>
      </c>
      <c r="G997" s="21">
        <v>2500000</v>
      </c>
      <c r="H997" s="21">
        <v>274500768</v>
      </c>
      <c r="I997" s="21">
        <v>222720600</v>
      </c>
      <c r="J997" s="21">
        <v>217421600</v>
      </c>
      <c r="K997" s="21">
        <v>126075000</v>
      </c>
      <c r="L997" s="21">
        <v>126075000</v>
      </c>
      <c r="M997" s="21">
        <v>51780168</v>
      </c>
      <c r="N997" s="12"/>
      <c r="O997" s="12"/>
      <c r="P997" s="12"/>
    </row>
    <row r="998" spans="1:16" ht="25.5" x14ac:dyDescent="0.2">
      <c r="A998" s="36" t="s">
        <v>1263</v>
      </c>
      <c r="B998" s="38" t="s">
        <v>1264</v>
      </c>
      <c r="C998" s="21">
        <v>320000000</v>
      </c>
      <c r="D998" s="21">
        <v>0</v>
      </c>
      <c r="E998" s="21">
        <v>0</v>
      </c>
      <c r="F998" s="21">
        <v>2500000</v>
      </c>
      <c r="G998" s="21">
        <v>0</v>
      </c>
      <c r="H998" s="21">
        <v>322500000</v>
      </c>
      <c r="I998" s="21">
        <v>322466666</v>
      </c>
      <c r="J998" s="21">
        <v>322466666</v>
      </c>
      <c r="K998" s="21">
        <v>190810666</v>
      </c>
      <c r="L998" s="21">
        <v>188430666</v>
      </c>
      <c r="M998" s="21">
        <v>33334</v>
      </c>
      <c r="N998" s="12"/>
      <c r="O998" s="12"/>
      <c r="P998" s="12"/>
    </row>
    <row r="999" spans="1:16" x14ac:dyDescent="0.2">
      <c r="A999" s="36" t="s">
        <v>1265</v>
      </c>
      <c r="B999" s="27" t="s">
        <v>1266</v>
      </c>
      <c r="C999" s="21">
        <v>106000000</v>
      </c>
      <c r="D999" s="21">
        <v>0</v>
      </c>
      <c r="E999" s="21">
        <v>0</v>
      </c>
      <c r="F999" s="21">
        <v>0</v>
      </c>
      <c r="G999" s="21">
        <v>0</v>
      </c>
      <c r="H999" s="21">
        <v>106000000</v>
      </c>
      <c r="I999" s="21">
        <v>0</v>
      </c>
      <c r="J999" s="21">
        <v>0</v>
      </c>
      <c r="K999" s="21">
        <v>0</v>
      </c>
      <c r="L999" s="21">
        <v>0</v>
      </c>
      <c r="M999" s="21">
        <v>106000000</v>
      </c>
      <c r="N999" s="12"/>
      <c r="O999" s="12"/>
      <c r="P999" s="12"/>
    </row>
    <row r="1000" spans="1:16" ht="25.5" x14ac:dyDescent="0.2">
      <c r="A1000" s="36" t="s">
        <v>1267</v>
      </c>
      <c r="B1000" s="38" t="s">
        <v>1264</v>
      </c>
      <c r="C1000" s="21">
        <v>106000000</v>
      </c>
      <c r="D1000" s="21">
        <v>0</v>
      </c>
      <c r="E1000" s="21">
        <v>0</v>
      </c>
      <c r="F1000" s="21">
        <v>0</v>
      </c>
      <c r="G1000" s="21">
        <v>0</v>
      </c>
      <c r="H1000" s="21">
        <v>106000000</v>
      </c>
      <c r="I1000" s="21">
        <v>0</v>
      </c>
      <c r="J1000" s="21">
        <v>0</v>
      </c>
      <c r="K1000" s="21">
        <v>0</v>
      </c>
      <c r="L1000" s="21">
        <v>0</v>
      </c>
      <c r="M1000" s="21">
        <v>106000000</v>
      </c>
      <c r="N1000" s="12"/>
      <c r="O1000" s="12"/>
      <c r="P1000" s="12"/>
    </row>
    <row r="1001" spans="1:16" x14ac:dyDescent="0.2">
      <c r="A1001" s="36" t="s">
        <v>1268</v>
      </c>
      <c r="B1001" s="27" t="s">
        <v>1269</v>
      </c>
      <c r="C1001" s="21">
        <v>90000000</v>
      </c>
      <c r="D1001" s="21">
        <v>0</v>
      </c>
      <c r="E1001" s="21">
        <v>0</v>
      </c>
      <c r="F1001" s="21">
        <v>0</v>
      </c>
      <c r="G1001" s="21">
        <v>0</v>
      </c>
      <c r="H1001" s="21">
        <v>90000000</v>
      </c>
      <c r="I1001" s="21">
        <v>60000000</v>
      </c>
      <c r="J1001" s="21">
        <v>60000000</v>
      </c>
      <c r="K1001" s="21">
        <v>0</v>
      </c>
      <c r="L1001" s="21">
        <v>0</v>
      </c>
      <c r="M1001" s="21">
        <v>30000000</v>
      </c>
      <c r="N1001" s="12"/>
      <c r="O1001" s="12"/>
      <c r="P1001" s="12"/>
    </row>
    <row r="1002" spans="1:16" x14ac:dyDescent="0.2">
      <c r="A1002" s="36" t="s">
        <v>1270</v>
      </c>
      <c r="B1002" s="27" t="s">
        <v>1271</v>
      </c>
      <c r="C1002" s="21">
        <v>90000000</v>
      </c>
      <c r="D1002" s="21">
        <v>0</v>
      </c>
      <c r="E1002" s="21">
        <v>0</v>
      </c>
      <c r="F1002" s="21">
        <v>0</v>
      </c>
      <c r="G1002" s="21">
        <v>0</v>
      </c>
      <c r="H1002" s="21">
        <v>90000000</v>
      </c>
      <c r="I1002" s="21">
        <v>60000000</v>
      </c>
      <c r="J1002" s="21">
        <v>60000000</v>
      </c>
      <c r="K1002" s="21">
        <v>0</v>
      </c>
      <c r="L1002" s="21">
        <v>0</v>
      </c>
      <c r="M1002" s="21">
        <v>30000000</v>
      </c>
      <c r="N1002" s="12"/>
      <c r="O1002" s="12"/>
      <c r="P1002" s="12"/>
    </row>
    <row r="1003" spans="1:16" x14ac:dyDescent="0.2">
      <c r="A1003" s="36" t="s">
        <v>1272</v>
      </c>
      <c r="B1003" s="27" t="s">
        <v>47</v>
      </c>
      <c r="C1003" s="21">
        <v>90000000</v>
      </c>
      <c r="D1003" s="21">
        <v>0</v>
      </c>
      <c r="E1003" s="21">
        <v>0</v>
      </c>
      <c r="F1003" s="21">
        <v>0</v>
      </c>
      <c r="G1003" s="21">
        <v>0</v>
      </c>
      <c r="H1003" s="21">
        <v>90000000</v>
      </c>
      <c r="I1003" s="21">
        <v>60000000</v>
      </c>
      <c r="J1003" s="21">
        <v>60000000</v>
      </c>
      <c r="K1003" s="21">
        <v>0</v>
      </c>
      <c r="L1003" s="21">
        <v>0</v>
      </c>
      <c r="M1003" s="21">
        <v>30000000</v>
      </c>
      <c r="N1003" s="12"/>
      <c r="O1003" s="12"/>
      <c r="P1003" s="12"/>
    </row>
    <row r="1004" spans="1:16" x14ac:dyDescent="0.2">
      <c r="A1004" s="36" t="s">
        <v>1273</v>
      </c>
      <c r="B1004" s="27" t="s">
        <v>1274</v>
      </c>
      <c r="C1004" s="21">
        <v>30000000</v>
      </c>
      <c r="D1004" s="21">
        <v>0</v>
      </c>
      <c r="E1004" s="21">
        <v>0</v>
      </c>
      <c r="F1004" s="21">
        <v>0</v>
      </c>
      <c r="G1004" s="21">
        <v>0</v>
      </c>
      <c r="H1004" s="21">
        <v>30000000</v>
      </c>
      <c r="I1004" s="21">
        <v>0</v>
      </c>
      <c r="J1004" s="21">
        <v>0</v>
      </c>
      <c r="K1004" s="21">
        <v>0</v>
      </c>
      <c r="L1004" s="21">
        <v>0</v>
      </c>
      <c r="M1004" s="21">
        <v>30000000</v>
      </c>
      <c r="N1004" s="12"/>
      <c r="O1004" s="12"/>
      <c r="P1004" s="12"/>
    </row>
    <row r="1005" spans="1:16" x14ac:dyDescent="0.2">
      <c r="A1005" s="36" t="s">
        <v>1275</v>
      </c>
      <c r="B1005" s="27" t="s">
        <v>1276</v>
      </c>
      <c r="C1005" s="21">
        <v>60000000</v>
      </c>
      <c r="D1005" s="21">
        <v>0</v>
      </c>
      <c r="E1005" s="21">
        <v>0</v>
      </c>
      <c r="F1005" s="21">
        <v>0</v>
      </c>
      <c r="G1005" s="21">
        <v>0</v>
      </c>
      <c r="H1005" s="21">
        <v>60000000</v>
      </c>
      <c r="I1005" s="21">
        <v>60000000</v>
      </c>
      <c r="J1005" s="21">
        <v>60000000</v>
      </c>
      <c r="K1005" s="21">
        <v>0</v>
      </c>
      <c r="L1005" s="21">
        <v>0</v>
      </c>
      <c r="M1005" s="21">
        <v>0</v>
      </c>
      <c r="N1005" s="12"/>
      <c r="O1005" s="12"/>
      <c r="P1005" s="12"/>
    </row>
    <row r="1006" spans="1:16" x14ac:dyDescent="0.2">
      <c r="A1006" s="36" t="s">
        <v>1277</v>
      </c>
      <c r="B1006" s="27" t="s">
        <v>1278</v>
      </c>
      <c r="C1006" s="21">
        <v>50000000</v>
      </c>
      <c r="D1006" s="21">
        <v>0</v>
      </c>
      <c r="E1006" s="21">
        <v>0</v>
      </c>
      <c r="F1006" s="21">
        <v>0</v>
      </c>
      <c r="G1006" s="21">
        <v>0</v>
      </c>
      <c r="H1006" s="21">
        <v>50000000</v>
      </c>
      <c r="I1006" s="21">
        <v>33600000</v>
      </c>
      <c r="J1006" s="21">
        <v>33600000</v>
      </c>
      <c r="K1006" s="21">
        <v>22400000</v>
      </c>
      <c r="L1006" s="21">
        <v>22400000</v>
      </c>
      <c r="M1006" s="21">
        <v>16400000</v>
      </c>
      <c r="N1006" s="12"/>
      <c r="O1006" s="12"/>
      <c r="P1006" s="12"/>
    </row>
    <row r="1007" spans="1:16" x14ac:dyDescent="0.2">
      <c r="A1007" s="36" t="s">
        <v>1279</v>
      </c>
      <c r="B1007" s="27" t="s">
        <v>1280</v>
      </c>
      <c r="C1007" s="21">
        <v>50000000</v>
      </c>
      <c r="D1007" s="21">
        <v>0</v>
      </c>
      <c r="E1007" s="21">
        <v>0</v>
      </c>
      <c r="F1007" s="21">
        <v>0</v>
      </c>
      <c r="G1007" s="21">
        <v>0</v>
      </c>
      <c r="H1007" s="21">
        <v>50000000</v>
      </c>
      <c r="I1007" s="21">
        <v>33600000</v>
      </c>
      <c r="J1007" s="21">
        <v>33600000</v>
      </c>
      <c r="K1007" s="21">
        <v>22400000</v>
      </c>
      <c r="L1007" s="21">
        <v>22400000</v>
      </c>
      <c r="M1007" s="21">
        <v>16400000</v>
      </c>
      <c r="N1007" s="12"/>
      <c r="O1007" s="12"/>
      <c r="P1007" s="12"/>
    </row>
    <row r="1008" spans="1:16" x14ac:dyDescent="0.2">
      <c r="A1008" s="36" t="s">
        <v>1281</v>
      </c>
      <c r="B1008" s="27" t="s">
        <v>47</v>
      </c>
      <c r="C1008" s="21">
        <v>50000000</v>
      </c>
      <c r="D1008" s="21">
        <v>0</v>
      </c>
      <c r="E1008" s="21">
        <v>0</v>
      </c>
      <c r="F1008" s="21">
        <v>0</v>
      </c>
      <c r="G1008" s="21">
        <v>0</v>
      </c>
      <c r="H1008" s="21">
        <v>50000000</v>
      </c>
      <c r="I1008" s="21">
        <v>33600000</v>
      </c>
      <c r="J1008" s="21">
        <v>33600000</v>
      </c>
      <c r="K1008" s="21">
        <v>22400000</v>
      </c>
      <c r="L1008" s="21">
        <v>22400000</v>
      </c>
      <c r="M1008" s="21">
        <v>16400000</v>
      </c>
      <c r="N1008" s="12"/>
      <c r="O1008" s="12"/>
      <c r="P1008" s="12"/>
    </row>
    <row r="1009" spans="1:16" ht="25.5" x14ac:dyDescent="0.2">
      <c r="A1009" s="36" t="s">
        <v>1282</v>
      </c>
      <c r="B1009" s="38" t="s">
        <v>1283</v>
      </c>
      <c r="C1009" s="21">
        <v>50000000</v>
      </c>
      <c r="D1009" s="21">
        <v>0</v>
      </c>
      <c r="E1009" s="21">
        <v>0</v>
      </c>
      <c r="F1009" s="21">
        <v>0</v>
      </c>
      <c r="G1009" s="21">
        <v>0</v>
      </c>
      <c r="H1009" s="21">
        <v>50000000</v>
      </c>
      <c r="I1009" s="21">
        <v>33600000</v>
      </c>
      <c r="J1009" s="21">
        <v>33600000</v>
      </c>
      <c r="K1009" s="21">
        <v>22400000</v>
      </c>
      <c r="L1009" s="21">
        <v>22400000</v>
      </c>
      <c r="M1009" s="21">
        <v>16400000</v>
      </c>
      <c r="N1009" s="12"/>
      <c r="O1009" s="12"/>
      <c r="P1009" s="12"/>
    </row>
    <row r="1010" spans="1:16" x14ac:dyDescent="0.2">
      <c r="A1010" s="36" t="s">
        <v>1944</v>
      </c>
      <c r="B1010" s="27" t="s">
        <v>1284</v>
      </c>
      <c r="C1010" s="21">
        <v>15466750000</v>
      </c>
      <c r="D1010" s="21">
        <v>0</v>
      </c>
      <c r="E1010" s="21">
        <v>0</v>
      </c>
      <c r="F1010" s="21">
        <v>0</v>
      </c>
      <c r="G1010" s="21">
        <v>0</v>
      </c>
      <c r="H1010" s="21">
        <v>15466750000</v>
      </c>
      <c r="I1010" s="21">
        <v>15466750000</v>
      </c>
      <c r="J1010" s="21">
        <v>2430842191.8800001</v>
      </c>
      <c r="K1010" s="21">
        <v>2430842191.8800001</v>
      </c>
      <c r="L1010" s="21">
        <v>2430842190.8400002</v>
      </c>
      <c r="M1010" s="21">
        <v>0</v>
      </c>
      <c r="N1010" s="12"/>
      <c r="O1010" s="12"/>
      <c r="P1010" s="12"/>
    </row>
    <row r="1011" spans="1:16" x14ac:dyDescent="0.2">
      <c r="A1011" s="36" t="s">
        <v>1945</v>
      </c>
      <c r="B1011" s="27" t="s">
        <v>15</v>
      </c>
      <c r="C1011" s="21">
        <v>15466750000</v>
      </c>
      <c r="D1011" s="21">
        <v>0</v>
      </c>
      <c r="E1011" s="21">
        <v>0</v>
      </c>
      <c r="F1011" s="21">
        <v>0</v>
      </c>
      <c r="G1011" s="21">
        <v>0</v>
      </c>
      <c r="H1011" s="21">
        <v>15466750000</v>
      </c>
      <c r="I1011" s="21">
        <v>15466750000</v>
      </c>
      <c r="J1011" s="21">
        <v>2430842191.8800001</v>
      </c>
      <c r="K1011" s="21">
        <v>2430842191.8800001</v>
      </c>
      <c r="L1011" s="21">
        <v>2430842190.8400002</v>
      </c>
      <c r="M1011" s="21">
        <v>0</v>
      </c>
      <c r="N1011" s="12"/>
      <c r="O1011" s="12"/>
      <c r="P1011" s="12"/>
    </row>
    <row r="1012" spans="1:16" x14ac:dyDescent="0.2">
      <c r="A1012" s="36" t="s">
        <v>1946</v>
      </c>
      <c r="B1012" s="27" t="s">
        <v>1285</v>
      </c>
      <c r="C1012" s="21">
        <v>15466750000</v>
      </c>
      <c r="D1012" s="21">
        <v>0</v>
      </c>
      <c r="E1012" s="21">
        <v>0</v>
      </c>
      <c r="F1012" s="21">
        <v>0</v>
      </c>
      <c r="G1012" s="21">
        <v>0</v>
      </c>
      <c r="H1012" s="21">
        <v>15466750000</v>
      </c>
      <c r="I1012" s="21">
        <v>15466750000</v>
      </c>
      <c r="J1012" s="21">
        <v>2430842191.8800001</v>
      </c>
      <c r="K1012" s="21">
        <v>2430842191.8800001</v>
      </c>
      <c r="L1012" s="21">
        <v>2430842190.8400002</v>
      </c>
      <c r="M1012" s="21">
        <v>0</v>
      </c>
      <c r="N1012" s="12"/>
      <c r="O1012" s="12"/>
      <c r="P1012" s="12"/>
    </row>
    <row r="1013" spans="1:16" x14ac:dyDescent="0.2">
      <c r="A1013" s="36" t="s">
        <v>1947</v>
      </c>
      <c r="B1013" s="27" t="s">
        <v>1286</v>
      </c>
      <c r="C1013" s="21">
        <v>15466750000</v>
      </c>
      <c r="D1013" s="21">
        <v>0</v>
      </c>
      <c r="E1013" s="21">
        <v>0</v>
      </c>
      <c r="F1013" s="21">
        <v>0</v>
      </c>
      <c r="G1013" s="21">
        <v>0</v>
      </c>
      <c r="H1013" s="21">
        <v>15466750000</v>
      </c>
      <c r="I1013" s="21">
        <v>15466750000</v>
      </c>
      <c r="J1013" s="21">
        <v>2430842191.8800001</v>
      </c>
      <c r="K1013" s="21">
        <v>2430842191.8800001</v>
      </c>
      <c r="L1013" s="21">
        <v>2430842190.8400002</v>
      </c>
      <c r="M1013" s="21">
        <v>0</v>
      </c>
      <c r="N1013" s="12"/>
      <c r="O1013" s="12"/>
      <c r="P1013" s="12"/>
    </row>
    <row r="1014" spans="1:16" x14ac:dyDescent="0.2">
      <c r="A1014" s="36" t="s">
        <v>1948</v>
      </c>
      <c r="B1014" s="27" t="s">
        <v>1286</v>
      </c>
      <c r="C1014" s="21">
        <v>15466750000</v>
      </c>
      <c r="D1014" s="21">
        <v>0</v>
      </c>
      <c r="E1014" s="21">
        <v>0</v>
      </c>
      <c r="F1014" s="21">
        <v>0</v>
      </c>
      <c r="G1014" s="21">
        <v>0</v>
      </c>
      <c r="H1014" s="21">
        <v>15466750000</v>
      </c>
      <c r="I1014" s="21">
        <v>15466750000</v>
      </c>
      <c r="J1014" s="21">
        <v>2430842191.8800001</v>
      </c>
      <c r="K1014" s="21">
        <v>2430842191.8800001</v>
      </c>
      <c r="L1014" s="21">
        <v>2430842190.8400002</v>
      </c>
      <c r="M1014" s="21">
        <v>0</v>
      </c>
      <c r="N1014" s="12"/>
      <c r="O1014" s="12"/>
      <c r="P1014" s="12"/>
    </row>
    <row r="1015" spans="1:16" x14ac:dyDescent="0.2">
      <c r="A1015" s="36" t="s">
        <v>1949</v>
      </c>
      <c r="B1015" s="27" t="s">
        <v>1287</v>
      </c>
      <c r="C1015" s="21">
        <v>8118250000</v>
      </c>
      <c r="D1015" s="21">
        <v>0</v>
      </c>
      <c r="E1015" s="21">
        <v>0</v>
      </c>
      <c r="F1015" s="21">
        <v>0</v>
      </c>
      <c r="G1015" s="21">
        <v>0</v>
      </c>
      <c r="H1015" s="21">
        <v>8118250000</v>
      </c>
      <c r="I1015" s="21">
        <v>8118250000</v>
      </c>
      <c r="J1015" s="21">
        <v>1912015584.8900001</v>
      </c>
      <c r="K1015" s="21">
        <v>1912015584.8900001</v>
      </c>
      <c r="L1015" s="21">
        <v>1912015584.0699999</v>
      </c>
      <c r="M1015" s="21">
        <v>0</v>
      </c>
      <c r="N1015" s="12"/>
      <c r="O1015" s="12"/>
      <c r="P1015" s="12"/>
    </row>
    <row r="1016" spans="1:16" x14ac:dyDescent="0.2">
      <c r="A1016" s="36" t="s">
        <v>1950</v>
      </c>
      <c r="B1016" s="27" t="s">
        <v>1288</v>
      </c>
      <c r="C1016" s="21">
        <v>1847000000</v>
      </c>
      <c r="D1016" s="21">
        <v>0</v>
      </c>
      <c r="E1016" s="21">
        <v>0</v>
      </c>
      <c r="F1016" s="21">
        <v>0</v>
      </c>
      <c r="G1016" s="21">
        <v>0</v>
      </c>
      <c r="H1016" s="21">
        <v>1847000000</v>
      </c>
      <c r="I1016" s="21">
        <v>1847000000</v>
      </c>
      <c r="J1016" s="21">
        <v>1156727775.5</v>
      </c>
      <c r="K1016" s="21">
        <v>1156727775.5</v>
      </c>
      <c r="L1016" s="21">
        <v>1156727775.4200001</v>
      </c>
      <c r="M1016" s="21">
        <v>0</v>
      </c>
      <c r="N1016" s="12"/>
      <c r="O1016" s="12"/>
      <c r="P1016" s="12"/>
    </row>
    <row r="1017" spans="1:16" x14ac:dyDescent="0.2">
      <c r="A1017" s="36" t="s">
        <v>1951</v>
      </c>
      <c r="B1017" s="27" t="s">
        <v>848</v>
      </c>
      <c r="C1017" s="21">
        <v>2345000000</v>
      </c>
      <c r="D1017" s="21">
        <v>0</v>
      </c>
      <c r="E1017" s="21">
        <v>0</v>
      </c>
      <c r="F1017" s="21">
        <v>0</v>
      </c>
      <c r="G1017" s="21">
        <v>0</v>
      </c>
      <c r="H1017" s="21">
        <v>2345000000</v>
      </c>
      <c r="I1017" s="21">
        <v>2345000000</v>
      </c>
      <c r="J1017" s="21">
        <v>335656856.38999999</v>
      </c>
      <c r="K1017" s="21">
        <v>335656856.38999999</v>
      </c>
      <c r="L1017" s="21">
        <v>335656855.64999998</v>
      </c>
      <c r="M1017" s="21">
        <v>0</v>
      </c>
      <c r="N1017" s="12"/>
      <c r="O1017" s="12"/>
      <c r="P1017" s="12"/>
    </row>
    <row r="1018" spans="1:16" x14ac:dyDescent="0.2">
      <c r="A1018" s="36" t="s">
        <v>1952</v>
      </c>
      <c r="B1018" s="27" t="s">
        <v>949</v>
      </c>
      <c r="C1018" s="21">
        <v>3926250000</v>
      </c>
      <c r="D1018" s="21">
        <v>0</v>
      </c>
      <c r="E1018" s="21">
        <v>0</v>
      </c>
      <c r="F1018" s="21">
        <v>0</v>
      </c>
      <c r="G1018" s="21">
        <v>0</v>
      </c>
      <c r="H1018" s="21">
        <v>3926250000</v>
      </c>
      <c r="I1018" s="21">
        <v>3926250000</v>
      </c>
      <c r="J1018" s="21">
        <v>419630953</v>
      </c>
      <c r="K1018" s="21">
        <v>419630953</v>
      </c>
      <c r="L1018" s="21">
        <v>419630953</v>
      </c>
      <c r="M1018" s="21">
        <v>0</v>
      </c>
      <c r="N1018" s="12"/>
      <c r="O1018" s="12"/>
      <c r="P1018" s="12"/>
    </row>
    <row r="1019" spans="1:16" x14ac:dyDescent="0.2">
      <c r="A1019" s="36" t="s">
        <v>1953</v>
      </c>
      <c r="B1019" s="27" t="s">
        <v>1289</v>
      </c>
      <c r="C1019" s="21">
        <v>7348500000</v>
      </c>
      <c r="D1019" s="21">
        <v>0</v>
      </c>
      <c r="E1019" s="21">
        <v>0</v>
      </c>
      <c r="F1019" s="21">
        <v>0</v>
      </c>
      <c r="G1019" s="21">
        <v>0</v>
      </c>
      <c r="H1019" s="21">
        <v>7348500000</v>
      </c>
      <c r="I1019" s="21">
        <v>7348500000</v>
      </c>
      <c r="J1019" s="21">
        <v>518826606.99000001</v>
      </c>
      <c r="K1019" s="21">
        <v>518826606.99000001</v>
      </c>
      <c r="L1019" s="21">
        <v>518826606.76999998</v>
      </c>
      <c r="M1019" s="21">
        <v>0</v>
      </c>
      <c r="N1019" s="12"/>
      <c r="O1019" s="12"/>
      <c r="P1019" s="12"/>
    </row>
    <row r="1020" spans="1:16" x14ac:dyDescent="0.2">
      <c r="A1020" s="36" t="s">
        <v>1954</v>
      </c>
      <c r="B1020" s="27" t="s">
        <v>848</v>
      </c>
      <c r="C1020" s="21">
        <v>5661000000</v>
      </c>
      <c r="D1020" s="21">
        <v>0</v>
      </c>
      <c r="E1020" s="21">
        <v>0</v>
      </c>
      <c r="F1020" s="21">
        <v>0</v>
      </c>
      <c r="G1020" s="21">
        <v>0</v>
      </c>
      <c r="H1020" s="21">
        <v>5661000000</v>
      </c>
      <c r="I1020" s="21">
        <v>5661000000</v>
      </c>
      <c r="J1020" s="21">
        <v>518826606.99000001</v>
      </c>
      <c r="K1020" s="21">
        <v>518826606.99000001</v>
      </c>
      <c r="L1020" s="21">
        <v>518826606.76999998</v>
      </c>
      <c r="M1020" s="21">
        <v>0</v>
      </c>
      <c r="N1020" s="12"/>
      <c r="O1020" s="12"/>
      <c r="P1020" s="12"/>
    </row>
    <row r="1021" spans="1:16" x14ac:dyDescent="0.2">
      <c r="A1021" s="36" t="s">
        <v>1955</v>
      </c>
      <c r="B1021" s="27" t="s">
        <v>949</v>
      </c>
      <c r="C1021" s="21">
        <v>1687500000</v>
      </c>
      <c r="D1021" s="21">
        <v>0</v>
      </c>
      <c r="E1021" s="21">
        <v>0</v>
      </c>
      <c r="F1021" s="21">
        <v>0</v>
      </c>
      <c r="G1021" s="21">
        <v>0</v>
      </c>
      <c r="H1021" s="21">
        <v>1687500000</v>
      </c>
      <c r="I1021" s="21">
        <v>1687500000</v>
      </c>
      <c r="J1021" s="21">
        <v>0</v>
      </c>
      <c r="K1021" s="21">
        <v>0</v>
      </c>
      <c r="L1021" s="21">
        <v>0</v>
      </c>
      <c r="M1021" s="21">
        <v>0</v>
      </c>
      <c r="N1021" s="12"/>
      <c r="O1021" s="12"/>
      <c r="P1021" s="12"/>
    </row>
    <row r="1022" spans="1:16" x14ac:dyDescent="0.2">
      <c r="A1022" s="36" t="s">
        <v>1859</v>
      </c>
      <c r="B1022" s="27" t="s">
        <v>1290</v>
      </c>
      <c r="C1022" s="21">
        <v>1522000000</v>
      </c>
      <c r="D1022" s="21">
        <v>0</v>
      </c>
      <c r="E1022" s="21">
        <v>0</v>
      </c>
      <c r="F1022" s="21">
        <v>0</v>
      </c>
      <c r="G1022" s="21">
        <v>0</v>
      </c>
      <c r="H1022" s="21">
        <v>1522000000</v>
      </c>
      <c r="I1022" s="21">
        <v>668382965</v>
      </c>
      <c r="J1022" s="21">
        <v>668382965</v>
      </c>
      <c r="K1022" s="21">
        <v>668382965</v>
      </c>
      <c r="L1022" s="21">
        <v>668382965</v>
      </c>
      <c r="M1022" s="21">
        <v>853617035</v>
      </c>
      <c r="N1022" s="12"/>
      <c r="O1022" s="12"/>
      <c r="P1022" s="12"/>
    </row>
    <row r="1023" spans="1:16" x14ac:dyDescent="0.2">
      <c r="A1023" s="36" t="s">
        <v>1860</v>
      </c>
      <c r="B1023" s="27" t="s">
        <v>15</v>
      </c>
      <c r="C1023" s="21">
        <v>1522000000</v>
      </c>
      <c r="D1023" s="21">
        <v>0</v>
      </c>
      <c r="E1023" s="21">
        <v>0</v>
      </c>
      <c r="F1023" s="21">
        <v>0</v>
      </c>
      <c r="G1023" s="21">
        <v>0</v>
      </c>
      <c r="H1023" s="21">
        <v>1522000000</v>
      </c>
      <c r="I1023" s="21">
        <v>668382965</v>
      </c>
      <c r="J1023" s="21">
        <v>668382965</v>
      </c>
      <c r="K1023" s="21">
        <v>668382965</v>
      </c>
      <c r="L1023" s="21">
        <v>668382965</v>
      </c>
      <c r="M1023" s="21">
        <v>853617035</v>
      </c>
      <c r="N1023" s="12"/>
      <c r="O1023" s="12"/>
      <c r="P1023" s="12"/>
    </row>
    <row r="1024" spans="1:16" x14ac:dyDescent="0.2">
      <c r="A1024" s="36" t="s">
        <v>1861</v>
      </c>
      <c r="B1024" s="27" t="s">
        <v>18</v>
      </c>
      <c r="C1024" s="21">
        <v>1522000000</v>
      </c>
      <c r="D1024" s="21">
        <v>0</v>
      </c>
      <c r="E1024" s="21">
        <v>0</v>
      </c>
      <c r="F1024" s="21">
        <v>0</v>
      </c>
      <c r="G1024" s="21">
        <v>0</v>
      </c>
      <c r="H1024" s="21">
        <v>1522000000</v>
      </c>
      <c r="I1024" s="21">
        <v>668382965</v>
      </c>
      <c r="J1024" s="21">
        <v>668382965</v>
      </c>
      <c r="K1024" s="21">
        <v>668382965</v>
      </c>
      <c r="L1024" s="21">
        <v>668382965</v>
      </c>
      <c r="M1024" s="21">
        <v>853617035</v>
      </c>
      <c r="N1024" s="12"/>
      <c r="O1024" s="12"/>
      <c r="P1024" s="12"/>
    </row>
    <row r="1025" spans="1:16" x14ac:dyDescent="0.2">
      <c r="A1025" s="36" t="s">
        <v>1862</v>
      </c>
      <c r="B1025" s="27" t="s">
        <v>19</v>
      </c>
      <c r="C1025" s="21">
        <v>1522000000</v>
      </c>
      <c r="D1025" s="21">
        <v>0</v>
      </c>
      <c r="E1025" s="21">
        <v>0</v>
      </c>
      <c r="F1025" s="21">
        <v>0</v>
      </c>
      <c r="G1025" s="21">
        <v>0</v>
      </c>
      <c r="H1025" s="21">
        <v>1522000000</v>
      </c>
      <c r="I1025" s="21">
        <v>668382965</v>
      </c>
      <c r="J1025" s="21">
        <v>668382965</v>
      </c>
      <c r="K1025" s="21">
        <v>668382965</v>
      </c>
      <c r="L1025" s="21">
        <v>668382965</v>
      </c>
      <c r="M1025" s="21">
        <v>853617035</v>
      </c>
      <c r="N1025" s="12"/>
      <c r="O1025" s="12"/>
      <c r="P1025" s="12"/>
    </row>
    <row r="1026" spans="1:16" x14ac:dyDescent="0.2">
      <c r="A1026" s="36" t="s">
        <v>1863</v>
      </c>
      <c r="B1026" s="27" t="s">
        <v>18</v>
      </c>
      <c r="C1026" s="21">
        <v>1522000000</v>
      </c>
      <c r="D1026" s="21">
        <v>0</v>
      </c>
      <c r="E1026" s="21">
        <v>0</v>
      </c>
      <c r="F1026" s="21">
        <v>0</v>
      </c>
      <c r="G1026" s="21">
        <v>0</v>
      </c>
      <c r="H1026" s="21">
        <v>1522000000</v>
      </c>
      <c r="I1026" s="21">
        <v>668382965</v>
      </c>
      <c r="J1026" s="21">
        <v>668382965</v>
      </c>
      <c r="K1026" s="21">
        <v>668382965</v>
      </c>
      <c r="L1026" s="21">
        <v>668382965</v>
      </c>
      <c r="M1026" s="21">
        <v>853617035</v>
      </c>
      <c r="N1026" s="12"/>
      <c r="O1026" s="12"/>
      <c r="P1026" s="12"/>
    </row>
    <row r="1027" spans="1:16" x14ac:dyDescent="0.2">
      <c r="A1027" s="36" t="s">
        <v>1864</v>
      </c>
      <c r="B1027" s="27" t="s">
        <v>1291</v>
      </c>
      <c r="C1027" s="21">
        <v>622000000</v>
      </c>
      <c r="D1027" s="21">
        <v>0</v>
      </c>
      <c r="E1027" s="21">
        <v>0</v>
      </c>
      <c r="F1027" s="21">
        <v>0</v>
      </c>
      <c r="G1027" s="21">
        <v>0</v>
      </c>
      <c r="H1027" s="21">
        <v>622000000</v>
      </c>
      <c r="I1027" s="21">
        <v>259166665</v>
      </c>
      <c r="J1027" s="21">
        <v>259166665</v>
      </c>
      <c r="K1027" s="21">
        <v>259166665</v>
      </c>
      <c r="L1027" s="21">
        <v>259166665</v>
      </c>
      <c r="M1027" s="21">
        <v>362833335</v>
      </c>
      <c r="N1027" s="12"/>
      <c r="O1027" s="12"/>
      <c r="P1027" s="12"/>
    </row>
    <row r="1028" spans="1:16" x14ac:dyDescent="0.2">
      <c r="A1028" s="36" t="s">
        <v>1865</v>
      </c>
      <c r="B1028" s="27" t="s">
        <v>21</v>
      </c>
      <c r="C1028" s="21">
        <v>622000000</v>
      </c>
      <c r="D1028" s="21">
        <v>0</v>
      </c>
      <c r="E1028" s="21">
        <v>0</v>
      </c>
      <c r="F1028" s="21">
        <v>0</v>
      </c>
      <c r="G1028" s="21">
        <v>0</v>
      </c>
      <c r="H1028" s="21">
        <v>622000000</v>
      </c>
      <c r="I1028" s="21">
        <v>259166665</v>
      </c>
      <c r="J1028" s="21">
        <v>259166665</v>
      </c>
      <c r="K1028" s="21">
        <v>259166665</v>
      </c>
      <c r="L1028" s="21">
        <v>259166665</v>
      </c>
      <c r="M1028" s="21">
        <v>362833335</v>
      </c>
      <c r="N1028" s="12"/>
      <c r="O1028" s="12"/>
      <c r="P1028" s="12"/>
    </row>
    <row r="1029" spans="1:16" x14ac:dyDescent="0.2">
      <c r="A1029" s="36" t="s">
        <v>1866</v>
      </c>
      <c r="B1029" s="27" t="s">
        <v>1292</v>
      </c>
      <c r="C1029" s="21">
        <v>900000000</v>
      </c>
      <c r="D1029" s="21">
        <v>0</v>
      </c>
      <c r="E1029" s="21">
        <v>0</v>
      </c>
      <c r="F1029" s="21">
        <v>0</v>
      </c>
      <c r="G1029" s="21">
        <v>0</v>
      </c>
      <c r="H1029" s="21">
        <v>900000000</v>
      </c>
      <c r="I1029" s="21">
        <v>409216300</v>
      </c>
      <c r="J1029" s="21">
        <v>409216300</v>
      </c>
      <c r="K1029" s="21">
        <v>409216300</v>
      </c>
      <c r="L1029" s="21">
        <v>409216300</v>
      </c>
      <c r="M1029" s="21">
        <v>490783700</v>
      </c>
      <c r="N1029" s="12"/>
      <c r="O1029" s="12"/>
      <c r="P1029" s="12"/>
    </row>
    <row r="1030" spans="1:16" x14ac:dyDescent="0.2">
      <c r="A1030" s="36" t="s">
        <v>1867</v>
      </c>
      <c r="B1030" s="27" t="s">
        <v>21</v>
      </c>
      <c r="C1030" s="21">
        <v>900000000</v>
      </c>
      <c r="D1030" s="21">
        <v>0</v>
      </c>
      <c r="E1030" s="21">
        <v>0</v>
      </c>
      <c r="F1030" s="21">
        <v>0</v>
      </c>
      <c r="G1030" s="21">
        <v>0</v>
      </c>
      <c r="H1030" s="21">
        <v>900000000</v>
      </c>
      <c r="I1030" s="21">
        <v>409216300</v>
      </c>
      <c r="J1030" s="21">
        <v>409216300</v>
      </c>
      <c r="K1030" s="21">
        <v>409216300</v>
      </c>
      <c r="L1030" s="21">
        <v>409216300</v>
      </c>
      <c r="M1030" s="21">
        <v>490783700</v>
      </c>
      <c r="N1030" s="12"/>
      <c r="O1030" s="12"/>
      <c r="P1030" s="12"/>
    </row>
    <row r="1031" spans="1:16" x14ac:dyDescent="0.2">
      <c r="A1031" s="36" t="s">
        <v>1868</v>
      </c>
      <c r="B1031" s="27" t="s">
        <v>1293</v>
      </c>
      <c r="C1031" s="21">
        <v>1160000000</v>
      </c>
      <c r="D1031" s="21">
        <v>0</v>
      </c>
      <c r="E1031" s="21">
        <v>0</v>
      </c>
      <c r="F1031" s="21">
        <v>0</v>
      </c>
      <c r="G1031" s="21">
        <v>0</v>
      </c>
      <c r="H1031" s="21">
        <v>1160000000</v>
      </c>
      <c r="I1031" s="21">
        <v>618333334.33000004</v>
      </c>
      <c r="J1031" s="21">
        <v>618333334.33000004</v>
      </c>
      <c r="K1031" s="21">
        <v>483333334.32999998</v>
      </c>
      <c r="L1031" s="21">
        <v>483333334</v>
      </c>
      <c r="M1031" s="21">
        <v>541666665.66999996</v>
      </c>
      <c r="N1031" s="12"/>
      <c r="O1031" s="12"/>
      <c r="P1031" s="12"/>
    </row>
    <row r="1032" spans="1:16" x14ac:dyDescent="0.2">
      <c r="A1032" s="36" t="s">
        <v>1869</v>
      </c>
      <c r="B1032" s="27" t="s">
        <v>15</v>
      </c>
      <c r="C1032" s="21">
        <v>1160000000</v>
      </c>
      <c r="D1032" s="21">
        <v>0</v>
      </c>
      <c r="E1032" s="21">
        <v>0</v>
      </c>
      <c r="F1032" s="21">
        <v>0</v>
      </c>
      <c r="G1032" s="21">
        <v>0</v>
      </c>
      <c r="H1032" s="21">
        <v>1160000000</v>
      </c>
      <c r="I1032" s="21">
        <v>618333334.33000004</v>
      </c>
      <c r="J1032" s="21">
        <v>618333334.33000004</v>
      </c>
      <c r="K1032" s="21">
        <v>483333334.32999998</v>
      </c>
      <c r="L1032" s="21">
        <v>483333334</v>
      </c>
      <c r="M1032" s="21">
        <v>541666665.66999996</v>
      </c>
      <c r="N1032" s="12"/>
      <c r="O1032" s="12"/>
      <c r="P1032" s="12"/>
    </row>
    <row r="1033" spans="1:16" x14ac:dyDescent="0.2">
      <c r="A1033" s="36" t="s">
        <v>1870</v>
      </c>
      <c r="B1033" s="27" t="s">
        <v>18</v>
      </c>
      <c r="C1033" s="21">
        <v>1160000000</v>
      </c>
      <c r="D1033" s="21">
        <v>0</v>
      </c>
      <c r="E1033" s="21">
        <v>0</v>
      </c>
      <c r="F1033" s="21">
        <v>0</v>
      </c>
      <c r="G1033" s="21">
        <v>0</v>
      </c>
      <c r="H1033" s="21">
        <v>1160000000</v>
      </c>
      <c r="I1033" s="21">
        <v>618333334.33000004</v>
      </c>
      <c r="J1033" s="21">
        <v>618333334.33000004</v>
      </c>
      <c r="K1033" s="21">
        <v>483333334.32999998</v>
      </c>
      <c r="L1033" s="21">
        <v>483333334</v>
      </c>
      <c r="M1033" s="21">
        <v>541666665.66999996</v>
      </c>
      <c r="N1033" s="12"/>
      <c r="O1033" s="12"/>
      <c r="P1033" s="12"/>
    </row>
    <row r="1034" spans="1:16" x14ac:dyDescent="0.2">
      <c r="A1034" s="36" t="s">
        <v>1871</v>
      </c>
      <c r="B1034" s="27" t="s">
        <v>19</v>
      </c>
      <c r="C1034" s="21">
        <v>1160000000</v>
      </c>
      <c r="D1034" s="21">
        <v>0</v>
      </c>
      <c r="E1034" s="21">
        <v>0</v>
      </c>
      <c r="F1034" s="21">
        <v>0</v>
      </c>
      <c r="G1034" s="21">
        <v>0</v>
      </c>
      <c r="H1034" s="21">
        <v>1160000000</v>
      </c>
      <c r="I1034" s="21">
        <v>618333334.33000004</v>
      </c>
      <c r="J1034" s="21">
        <v>618333334.33000004</v>
      </c>
      <c r="K1034" s="21">
        <v>483333334.32999998</v>
      </c>
      <c r="L1034" s="21">
        <v>483333334</v>
      </c>
      <c r="M1034" s="21">
        <v>541666665.66999996</v>
      </c>
      <c r="N1034" s="12"/>
      <c r="O1034" s="12"/>
      <c r="P1034" s="12"/>
    </row>
    <row r="1035" spans="1:16" x14ac:dyDescent="0.2">
      <c r="A1035" s="36" t="s">
        <v>1872</v>
      </c>
      <c r="B1035" s="27" t="s">
        <v>18</v>
      </c>
      <c r="C1035" s="21">
        <v>1160000000</v>
      </c>
      <c r="D1035" s="21">
        <v>0</v>
      </c>
      <c r="E1035" s="21">
        <v>0</v>
      </c>
      <c r="F1035" s="21">
        <v>0</v>
      </c>
      <c r="G1035" s="21">
        <v>0</v>
      </c>
      <c r="H1035" s="21">
        <v>1160000000</v>
      </c>
      <c r="I1035" s="21">
        <v>618333334.33000004</v>
      </c>
      <c r="J1035" s="21">
        <v>618333334.33000004</v>
      </c>
      <c r="K1035" s="21">
        <v>483333334.32999998</v>
      </c>
      <c r="L1035" s="21">
        <v>483333334</v>
      </c>
      <c r="M1035" s="21">
        <v>541666665.66999996</v>
      </c>
      <c r="N1035" s="12"/>
      <c r="O1035" s="12"/>
      <c r="P1035" s="12"/>
    </row>
    <row r="1036" spans="1:16" x14ac:dyDescent="0.2">
      <c r="A1036" s="36" t="s">
        <v>1873</v>
      </c>
      <c r="B1036" s="27" t="s">
        <v>1294</v>
      </c>
      <c r="C1036" s="21">
        <v>350000000</v>
      </c>
      <c r="D1036" s="21">
        <v>0</v>
      </c>
      <c r="E1036" s="21">
        <v>0</v>
      </c>
      <c r="F1036" s="21">
        <v>0</v>
      </c>
      <c r="G1036" s="21">
        <v>0</v>
      </c>
      <c r="H1036" s="21">
        <v>350000000</v>
      </c>
      <c r="I1036" s="21">
        <v>145833334.33000001</v>
      </c>
      <c r="J1036" s="21">
        <v>145833334.33000001</v>
      </c>
      <c r="K1036" s="21">
        <v>145833334.33000001</v>
      </c>
      <c r="L1036" s="21">
        <v>145833334</v>
      </c>
      <c r="M1036" s="21">
        <v>204166665.66999999</v>
      </c>
      <c r="N1036" s="12"/>
      <c r="O1036" s="12"/>
      <c r="P1036" s="12"/>
    </row>
    <row r="1037" spans="1:16" x14ac:dyDescent="0.2">
      <c r="A1037" s="36" t="s">
        <v>1874</v>
      </c>
      <c r="B1037" s="27" t="s">
        <v>21</v>
      </c>
      <c r="C1037" s="21">
        <v>350000000</v>
      </c>
      <c r="D1037" s="21">
        <v>0</v>
      </c>
      <c r="E1037" s="21">
        <v>0</v>
      </c>
      <c r="F1037" s="21">
        <v>0</v>
      </c>
      <c r="G1037" s="21">
        <v>0</v>
      </c>
      <c r="H1037" s="21">
        <v>350000000</v>
      </c>
      <c r="I1037" s="21">
        <v>145833334.33000001</v>
      </c>
      <c r="J1037" s="21">
        <v>145833334.33000001</v>
      </c>
      <c r="K1037" s="21">
        <v>145833334.33000001</v>
      </c>
      <c r="L1037" s="21">
        <v>145833334</v>
      </c>
      <c r="M1037" s="21">
        <v>204166665.66999999</v>
      </c>
      <c r="N1037" s="12"/>
      <c r="O1037" s="12"/>
      <c r="P1037" s="12"/>
    </row>
    <row r="1038" spans="1:16" x14ac:dyDescent="0.2">
      <c r="A1038" s="36" t="s">
        <v>1875</v>
      </c>
      <c r="B1038" s="27" t="s">
        <v>1295</v>
      </c>
      <c r="C1038" s="21">
        <v>810000000</v>
      </c>
      <c r="D1038" s="21">
        <v>0</v>
      </c>
      <c r="E1038" s="21">
        <v>0</v>
      </c>
      <c r="F1038" s="21">
        <v>0</v>
      </c>
      <c r="G1038" s="21">
        <v>0</v>
      </c>
      <c r="H1038" s="21">
        <v>810000000</v>
      </c>
      <c r="I1038" s="21">
        <v>472500000</v>
      </c>
      <c r="J1038" s="21">
        <v>472500000</v>
      </c>
      <c r="K1038" s="21">
        <v>337500000</v>
      </c>
      <c r="L1038" s="21">
        <v>337500000</v>
      </c>
      <c r="M1038" s="21">
        <v>337500000</v>
      </c>
      <c r="N1038" s="12"/>
      <c r="O1038" s="12"/>
      <c r="P1038" s="12"/>
    </row>
    <row r="1039" spans="1:16" x14ac:dyDescent="0.2">
      <c r="A1039" s="36" t="s">
        <v>1876</v>
      </c>
      <c r="B1039" s="27" t="s">
        <v>21</v>
      </c>
      <c r="C1039" s="21">
        <v>810000000</v>
      </c>
      <c r="D1039" s="21">
        <v>0</v>
      </c>
      <c r="E1039" s="21">
        <v>0</v>
      </c>
      <c r="F1039" s="21">
        <v>0</v>
      </c>
      <c r="G1039" s="21">
        <v>0</v>
      </c>
      <c r="H1039" s="21">
        <v>810000000</v>
      </c>
      <c r="I1039" s="21">
        <v>472500000</v>
      </c>
      <c r="J1039" s="21">
        <v>472500000</v>
      </c>
      <c r="K1039" s="21">
        <v>337500000</v>
      </c>
      <c r="L1039" s="21">
        <v>337500000</v>
      </c>
      <c r="M1039" s="21">
        <v>337500000</v>
      </c>
      <c r="N1039" s="12"/>
      <c r="O1039" s="12"/>
      <c r="P1039" s="12"/>
    </row>
    <row r="1040" spans="1:16" x14ac:dyDescent="0.2">
      <c r="A1040" s="36" t="s">
        <v>1296</v>
      </c>
      <c r="B1040" s="27" t="s">
        <v>1297</v>
      </c>
      <c r="C1040" s="21">
        <v>2283215377</v>
      </c>
      <c r="D1040" s="21">
        <v>0</v>
      </c>
      <c r="E1040" s="21">
        <v>0</v>
      </c>
      <c r="F1040" s="21">
        <v>0</v>
      </c>
      <c r="G1040" s="21">
        <v>0</v>
      </c>
      <c r="H1040" s="21">
        <v>2283215377</v>
      </c>
      <c r="I1040" s="21">
        <v>958213406</v>
      </c>
      <c r="J1040" s="21">
        <v>958213406</v>
      </c>
      <c r="K1040" s="21">
        <v>886984233</v>
      </c>
      <c r="L1040" s="21">
        <v>881805633</v>
      </c>
      <c r="M1040" s="21">
        <v>1325001971</v>
      </c>
      <c r="N1040" s="12"/>
      <c r="O1040" s="12"/>
      <c r="P1040" s="12"/>
    </row>
    <row r="1041" spans="1:16" x14ac:dyDescent="0.2">
      <c r="A1041" s="36" t="s">
        <v>1298</v>
      </c>
      <c r="B1041" s="27" t="s">
        <v>35</v>
      </c>
      <c r="C1041" s="21">
        <v>2283215377</v>
      </c>
      <c r="D1041" s="21">
        <v>0</v>
      </c>
      <c r="E1041" s="21">
        <v>0</v>
      </c>
      <c r="F1041" s="21">
        <v>0</v>
      </c>
      <c r="G1041" s="21">
        <v>0</v>
      </c>
      <c r="H1041" s="21">
        <v>2283215377</v>
      </c>
      <c r="I1041" s="21">
        <v>958213406</v>
      </c>
      <c r="J1041" s="21">
        <v>958213406</v>
      </c>
      <c r="K1041" s="21">
        <v>886984233</v>
      </c>
      <c r="L1041" s="21">
        <v>881805633</v>
      </c>
      <c r="M1041" s="21">
        <v>1325001971</v>
      </c>
      <c r="N1041" s="12"/>
      <c r="O1041" s="12"/>
      <c r="P1041" s="12"/>
    </row>
    <row r="1042" spans="1:16" x14ac:dyDescent="0.2">
      <c r="A1042" s="36" t="s">
        <v>1299</v>
      </c>
      <c r="B1042" s="27" t="s">
        <v>37</v>
      </c>
      <c r="C1042" s="21">
        <v>2283215377</v>
      </c>
      <c r="D1042" s="21">
        <v>0</v>
      </c>
      <c r="E1042" s="21">
        <v>0</v>
      </c>
      <c r="F1042" s="21">
        <v>0</v>
      </c>
      <c r="G1042" s="21">
        <v>0</v>
      </c>
      <c r="H1042" s="21">
        <v>2283215377</v>
      </c>
      <c r="I1042" s="21">
        <v>958213406</v>
      </c>
      <c r="J1042" s="21">
        <v>958213406</v>
      </c>
      <c r="K1042" s="21">
        <v>886984233</v>
      </c>
      <c r="L1042" s="21">
        <v>881805633</v>
      </c>
      <c r="M1042" s="21">
        <v>1325001971</v>
      </c>
      <c r="N1042" s="12"/>
      <c r="O1042" s="12"/>
      <c r="P1042" s="12"/>
    </row>
    <row r="1043" spans="1:16" x14ac:dyDescent="0.2">
      <c r="A1043" s="36" t="s">
        <v>1300</v>
      </c>
      <c r="B1043" s="27" t="s">
        <v>1301</v>
      </c>
      <c r="C1043" s="21">
        <v>833500000</v>
      </c>
      <c r="D1043" s="21">
        <v>0</v>
      </c>
      <c r="E1043" s="21">
        <v>0</v>
      </c>
      <c r="F1043" s="21">
        <v>0</v>
      </c>
      <c r="G1043" s="21">
        <v>0</v>
      </c>
      <c r="H1043" s="21">
        <v>833500000</v>
      </c>
      <c r="I1043" s="21">
        <v>316006830</v>
      </c>
      <c r="J1043" s="21">
        <v>316006830</v>
      </c>
      <c r="K1043" s="21">
        <v>316006830</v>
      </c>
      <c r="L1043" s="21">
        <v>310828230</v>
      </c>
      <c r="M1043" s="21">
        <v>517493170</v>
      </c>
      <c r="N1043" s="12"/>
      <c r="O1043" s="12"/>
      <c r="P1043" s="12"/>
    </row>
    <row r="1044" spans="1:16" x14ac:dyDescent="0.2">
      <c r="A1044" s="36" t="s">
        <v>1302</v>
      </c>
      <c r="B1044" s="27" t="s">
        <v>41</v>
      </c>
      <c r="C1044" s="21">
        <v>833500000</v>
      </c>
      <c r="D1044" s="21">
        <v>0</v>
      </c>
      <c r="E1044" s="21">
        <v>0</v>
      </c>
      <c r="F1044" s="21">
        <v>0</v>
      </c>
      <c r="G1044" s="21">
        <v>0</v>
      </c>
      <c r="H1044" s="21">
        <v>833500000</v>
      </c>
      <c r="I1044" s="21">
        <v>316006830</v>
      </c>
      <c r="J1044" s="21">
        <v>316006830</v>
      </c>
      <c r="K1044" s="21">
        <v>316006830</v>
      </c>
      <c r="L1044" s="21">
        <v>310828230</v>
      </c>
      <c r="M1044" s="21">
        <v>517493170</v>
      </c>
      <c r="N1044" s="12"/>
      <c r="O1044" s="12"/>
      <c r="P1044" s="12"/>
    </row>
    <row r="1045" spans="1:16" x14ac:dyDescent="0.2">
      <c r="A1045" s="36" t="s">
        <v>1303</v>
      </c>
      <c r="B1045" s="27" t="s">
        <v>1245</v>
      </c>
      <c r="C1045" s="21">
        <v>833500000</v>
      </c>
      <c r="D1045" s="21">
        <v>0</v>
      </c>
      <c r="E1045" s="21">
        <v>0</v>
      </c>
      <c r="F1045" s="21">
        <v>0</v>
      </c>
      <c r="G1045" s="21">
        <v>0</v>
      </c>
      <c r="H1045" s="21">
        <v>833500000</v>
      </c>
      <c r="I1045" s="21">
        <v>316006830</v>
      </c>
      <c r="J1045" s="21">
        <v>316006830</v>
      </c>
      <c r="K1045" s="21">
        <v>316006830</v>
      </c>
      <c r="L1045" s="21">
        <v>310828230</v>
      </c>
      <c r="M1045" s="21">
        <v>517493170</v>
      </c>
      <c r="N1045" s="12"/>
      <c r="O1045" s="12"/>
      <c r="P1045" s="12"/>
    </row>
    <row r="1046" spans="1:16" ht="38.25" x14ac:dyDescent="0.2">
      <c r="A1046" s="36" t="s">
        <v>1304</v>
      </c>
      <c r="B1046" s="38" t="s">
        <v>1305</v>
      </c>
      <c r="C1046" s="21">
        <v>833500000</v>
      </c>
      <c r="D1046" s="21">
        <v>0</v>
      </c>
      <c r="E1046" s="21">
        <v>0</v>
      </c>
      <c r="F1046" s="21">
        <v>0</v>
      </c>
      <c r="G1046" s="21">
        <v>0</v>
      </c>
      <c r="H1046" s="21">
        <v>833500000</v>
      </c>
      <c r="I1046" s="21">
        <v>316006830</v>
      </c>
      <c r="J1046" s="21">
        <v>316006830</v>
      </c>
      <c r="K1046" s="21">
        <v>316006830</v>
      </c>
      <c r="L1046" s="21">
        <v>310828230</v>
      </c>
      <c r="M1046" s="21">
        <v>517493170</v>
      </c>
      <c r="N1046" s="12"/>
      <c r="O1046" s="12"/>
      <c r="P1046" s="12"/>
    </row>
    <row r="1047" spans="1:16" x14ac:dyDescent="0.2">
      <c r="A1047" s="36" t="s">
        <v>1306</v>
      </c>
      <c r="B1047" s="27" t="s">
        <v>47</v>
      </c>
      <c r="C1047" s="21">
        <v>50000000</v>
      </c>
      <c r="D1047" s="21">
        <v>0</v>
      </c>
      <c r="E1047" s="21">
        <v>0</v>
      </c>
      <c r="F1047" s="21">
        <v>0</v>
      </c>
      <c r="G1047" s="21">
        <v>0</v>
      </c>
      <c r="H1047" s="21">
        <v>50000000</v>
      </c>
      <c r="I1047" s="21">
        <v>20776530</v>
      </c>
      <c r="J1047" s="21">
        <v>20776530</v>
      </c>
      <c r="K1047" s="21">
        <v>20776530</v>
      </c>
      <c r="L1047" s="21">
        <v>20776530</v>
      </c>
      <c r="M1047" s="21">
        <v>29223470</v>
      </c>
      <c r="N1047" s="12"/>
      <c r="O1047" s="12"/>
      <c r="P1047" s="12"/>
    </row>
    <row r="1048" spans="1:16" x14ac:dyDescent="0.2">
      <c r="A1048" s="36" t="s">
        <v>1307</v>
      </c>
      <c r="B1048" s="27" t="s">
        <v>1308</v>
      </c>
      <c r="C1048" s="21">
        <v>50000000</v>
      </c>
      <c r="D1048" s="21">
        <v>0</v>
      </c>
      <c r="E1048" s="21">
        <v>0</v>
      </c>
      <c r="F1048" s="21">
        <v>0</v>
      </c>
      <c r="G1048" s="21">
        <v>0</v>
      </c>
      <c r="H1048" s="21">
        <v>50000000</v>
      </c>
      <c r="I1048" s="21">
        <v>20776530</v>
      </c>
      <c r="J1048" s="21">
        <v>20776530</v>
      </c>
      <c r="K1048" s="21">
        <v>20776530</v>
      </c>
      <c r="L1048" s="21">
        <v>20776530</v>
      </c>
      <c r="M1048" s="21">
        <v>29223470</v>
      </c>
      <c r="N1048" s="12"/>
      <c r="O1048" s="12"/>
      <c r="P1048" s="12"/>
    </row>
    <row r="1049" spans="1:16" x14ac:dyDescent="0.2">
      <c r="A1049" s="36" t="s">
        <v>1309</v>
      </c>
      <c r="B1049" s="27" t="s">
        <v>1310</v>
      </c>
      <c r="C1049" s="21">
        <v>100000000</v>
      </c>
      <c r="D1049" s="21">
        <v>0</v>
      </c>
      <c r="E1049" s="21">
        <v>0</v>
      </c>
      <c r="F1049" s="21">
        <v>0</v>
      </c>
      <c r="G1049" s="21">
        <v>0</v>
      </c>
      <c r="H1049" s="21">
        <v>100000000</v>
      </c>
      <c r="I1049" s="21">
        <v>10438500</v>
      </c>
      <c r="J1049" s="21">
        <v>10438500</v>
      </c>
      <c r="K1049" s="21">
        <v>10438500</v>
      </c>
      <c r="L1049" s="21">
        <v>5259900</v>
      </c>
      <c r="M1049" s="21">
        <v>89561500</v>
      </c>
      <c r="N1049" s="12"/>
      <c r="O1049" s="12"/>
      <c r="P1049" s="12"/>
    </row>
    <row r="1050" spans="1:16" x14ac:dyDescent="0.2">
      <c r="A1050" s="36" t="s">
        <v>1311</v>
      </c>
      <c r="B1050" s="27" t="s">
        <v>1308</v>
      </c>
      <c r="C1050" s="21">
        <v>100000000</v>
      </c>
      <c r="D1050" s="21">
        <v>0</v>
      </c>
      <c r="E1050" s="21">
        <v>0</v>
      </c>
      <c r="F1050" s="21">
        <v>0</v>
      </c>
      <c r="G1050" s="21">
        <v>0</v>
      </c>
      <c r="H1050" s="21">
        <v>100000000</v>
      </c>
      <c r="I1050" s="21">
        <v>10438500</v>
      </c>
      <c r="J1050" s="21">
        <v>10438500</v>
      </c>
      <c r="K1050" s="21">
        <v>10438500</v>
      </c>
      <c r="L1050" s="21">
        <v>5259900</v>
      </c>
      <c r="M1050" s="21">
        <v>89561500</v>
      </c>
      <c r="N1050" s="12"/>
      <c r="O1050" s="12"/>
      <c r="P1050" s="12"/>
    </row>
    <row r="1051" spans="1:16" x14ac:dyDescent="0.2">
      <c r="A1051" s="36" t="s">
        <v>1312</v>
      </c>
      <c r="B1051" s="27" t="s">
        <v>864</v>
      </c>
      <c r="C1051" s="21">
        <v>43500000</v>
      </c>
      <c r="D1051" s="21">
        <v>0</v>
      </c>
      <c r="E1051" s="21">
        <v>0</v>
      </c>
      <c r="F1051" s="21">
        <v>0</v>
      </c>
      <c r="G1051" s="21">
        <v>0</v>
      </c>
      <c r="H1051" s="21">
        <v>43500000</v>
      </c>
      <c r="I1051" s="21">
        <v>0</v>
      </c>
      <c r="J1051" s="21">
        <v>0</v>
      </c>
      <c r="K1051" s="21">
        <v>0</v>
      </c>
      <c r="L1051" s="21">
        <v>0</v>
      </c>
      <c r="M1051" s="21">
        <v>43500000</v>
      </c>
      <c r="N1051" s="12"/>
      <c r="O1051" s="12"/>
      <c r="P1051" s="12"/>
    </row>
    <row r="1052" spans="1:16" x14ac:dyDescent="0.2">
      <c r="A1052" s="36" t="s">
        <v>1313</v>
      </c>
      <c r="B1052" s="27" t="s">
        <v>1308</v>
      </c>
      <c r="C1052" s="21">
        <v>43500000</v>
      </c>
      <c r="D1052" s="21">
        <v>0</v>
      </c>
      <c r="E1052" s="21">
        <v>0</v>
      </c>
      <c r="F1052" s="21">
        <v>0</v>
      </c>
      <c r="G1052" s="21">
        <v>0</v>
      </c>
      <c r="H1052" s="21">
        <v>43500000</v>
      </c>
      <c r="I1052" s="21">
        <v>0</v>
      </c>
      <c r="J1052" s="21">
        <v>0</v>
      </c>
      <c r="K1052" s="21">
        <v>0</v>
      </c>
      <c r="L1052" s="21">
        <v>0</v>
      </c>
      <c r="M1052" s="21">
        <v>43500000</v>
      </c>
      <c r="N1052" s="12"/>
      <c r="O1052" s="12"/>
      <c r="P1052" s="12"/>
    </row>
    <row r="1053" spans="1:16" x14ac:dyDescent="0.2">
      <c r="A1053" s="36" t="s">
        <v>1314</v>
      </c>
      <c r="B1053" s="27" t="s">
        <v>64</v>
      </c>
      <c r="C1053" s="21">
        <v>640000000</v>
      </c>
      <c r="D1053" s="21">
        <v>0</v>
      </c>
      <c r="E1053" s="21">
        <v>0</v>
      </c>
      <c r="F1053" s="21">
        <v>0</v>
      </c>
      <c r="G1053" s="21">
        <v>0</v>
      </c>
      <c r="H1053" s="21">
        <v>640000000</v>
      </c>
      <c r="I1053" s="21">
        <v>284791800</v>
      </c>
      <c r="J1053" s="21">
        <v>284791800</v>
      </c>
      <c r="K1053" s="21">
        <v>284791800</v>
      </c>
      <c r="L1053" s="21">
        <v>284791800</v>
      </c>
      <c r="M1053" s="21">
        <v>355208200</v>
      </c>
      <c r="N1053" s="12"/>
      <c r="O1053" s="12"/>
      <c r="P1053" s="12"/>
    </row>
    <row r="1054" spans="1:16" x14ac:dyDescent="0.2">
      <c r="A1054" s="36" t="s">
        <v>1315</v>
      </c>
      <c r="B1054" s="27" t="s">
        <v>1308</v>
      </c>
      <c r="C1054" s="21">
        <v>640000000</v>
      </c>
      <c r="D1054" s="21">
        <v>0</v>
      </c>
      <c r="E1054" s="21">
        <v>0</v>
      </c>
      <c r="F1054" s="21">
        <v>0</v>
      </c>
      <c r="G1054" s="21">
        <v>0</v>
      </c>
      <c r="H1054" s="21">
        <v>640000000</v>
      </c>
      <c r="I1054" s="21">
        <v>284791800</v>
      </c>
      <c r="J1054" s="21">
        <v>284791800</v>
      </c>
      <c r="K1054" s="21">
        <v>284791800</v>
      </c>
      <c r="L1054" s="21">
        <v>284791800</v>
      </c>
      <c r="M1054" s="21">
        <v>355208200</v>
      </c>
      <c r="N1054" s="12"/>
      <c r="O1054" s="12"/>
      <c r="P1054" s="12"/>
    </row>
    <row r="1055" spans="1:16" x14ac:dyDescent="0.2">
      <c r="A1055" s="36" t="s">
        <v>1316</v>
      </c>
      <c r="B1055" s="27" t="s">
        <v>1317</v>
      </c>
      <c r="C1055" s="21">
        <v>1449715377</v>
      </c>
      <c r="D1055" s="21">
        <v>0</v>
      </c>
      <c r="E1055" s="21">
        <v>0</v>
      </c>
      <c r="F1055" s="21">
        <v>0</v>
      </c>
      <c r="G1055" s="21">
        <v>0</v>
      </c>
      <c r="H1055" s="21">
        <v>1449715377</v>
      </c>
      <c r="I1055" s="21">
        <v>642206576</v>
      </c>
      <c r="J1055" s="21">
        <v>642206576</v>
      </c>
      <c r="K1055" s="21">
        <v>570977403</v>
      </c>
      <c r="L1055" s="21">
        <v>570977403</v>
      </c>
      <c r="M1055" s="21">
        <v>807508801</v>
      </c>
      <c r="N1055" s="12"/>
      <c r="O1055" s="12"/>
      <c r="P1055" s="12"/>
    </row>
    <row r="1056" spans="1:16" x14ac:dyDescent="0.2">
      <c r="A1056" s="36" t="s">
        <v>1318</v>
      </c>
      <c r="B1056" s="27" t="s">
        <v>41</v>
      </c>
      <c r="C1056" s="21">
        <v>1449715377</v>
      </c>
      <c r="D1056" s="21">
        <v>0</v>
      </c>
      <c r="E1056" s="21">
        <v>0</v>
      </c>
      <c r="F1056" s="21">
        <v>0</v>
      </c>
      <c r="G1056" s="21">
        <v>0</v>
      </c>
      <c r="H1056" s="21">
        <v>1449715377</v>
      </c>
      <c r="I1056" s="21">
        <v>642206576</v>
      </c>
      <c r="J1056" s="21">
        <v>642206576</v>
      </c>
      <c r="K1056" s="21">
        <v>570977403</v>
      </c>
      <c r="L1056" s="21">
        <v>570977403</v>
      </c>
      <c r="M1056" s="21">
        <v>807508801</v>
      </c>
      <c r="N1056" s="12"/>
      <c r="O1056" s="12"/>
      <c r="P1056" s="12"/>
    </row>
    <row r="1057" spans="1:16" x14ac:dyDescent="0.2">
      <c r="A1057" s="36" t="s">
        <v>1319</v>
      </c>
      <c r="B1057" s="27" t="s">
        <v>1245</v>
      </c>
      <c r="C1057" s="21">
        <v>1449715377</v>
      </c>
      <c r="D1057" s="21">
        <v>0</v>
      </c>
      <c r="E1057" s="21">
        <v>0</v>
      </c>
      <c r="F1057" s="21">
        <v>0</v>
      </c>
      <c r="G1057" s="21">
        <v>0</v>
      </c>
      <c r="H1057" s="21">
        <v>1449715377</v>
      </c>
      <c r="I1057" s="21">
        <v>642206576</v>
      </c>
      <c r="J1057" s="21">
        <v>642206576</v>
      </c>
      <c r="K1057" s="21">
        <v>570977403</v>
      </c>
      <c r="L1057" s="21">
        <v>570977403</v>
      </c>
      <c r="M1057" s="21">
        <v>807508801</v>
      </c>
      <c r="N1057" s="12"/>
      <c r="O1057" s="12"/>
      <c r="P1057" s="12"/>
    </row>
    <row r="1058" spans="1:16" x14ac:dyDescent="0.2">
      <c r="A1058" s="36" t="s">
        <v>1320</v>
      </c>
      <c r="B1058" s="27" t="s">
        <v>1247</v>
      </c>
      <c r="C1058" s="21">
        <v>1449715377</v>
      </c>
      <c r="D1058" s="21">
        <v>0</v>
      </c>
      <c r="E1058" s="21">
        <v>0</v>
      </c>
      <c r="F1058" s="21">
        <v>0</v>
      </c>
      <c r="G1058" s="21">
        <v>0</v>
      </c>
      <c r="H1058" s="21">
        <v>1449715377</v>
      </c>
      <c r="I1058" s="21">
        <v>642206576</v>
      </c>
      <c r="J1058" s="21">
        <v>642206576</v>
      </c>
      <c r="K1058" s="21">
        <v>570977403</v>
      </c>
      <c r="L1058" s="21">
        <v>570977403</v>
      </c>
      <c r="M1058" s="21">
        <v>807508801</v>
      </c>
      <c r="N1058" s="12"/>
      <c r="O1058" s="12"/>
      <c r="P1058" s="12"/>
    </row>
    <row r="1059" spans="1:16" x14ac:dyDescent="0.2">
      <c r="A1059" s="36" t="s">
        <v>1321</v>
      </c>
      <c r="B1059" s="27" t="s">
        <v>47</v>
      </c>
      <c r="C1059" s="21">
        <v>50000000</v>
      </c>
      <c r="D1059" s="21">
        <v>0</v>
      </c>
      <c r="E1059" s="21">
        <v>0</v>
      </c>
      <c r="F1059" s="21">
        <v>0</v>
      </c>
      <c r="G1059" s="21">
        <v>0</v>
      </c>
      <c r="H1059" s="21">
        <v>50000000</v>
      </c>
      <c r="I1059" s="21">
        <v>20833330</v>
      </c>
      <c r="J1059" s="21">
        <v>20833330</v>
      </c>
      <c r="K1059" s="21">
        <v>20833330</v>
      </c>
      <c r="L1059" s="21">
        <v>20833330</v>
      </c>
      <c r="M1059" s="21">
        <v>29166670</v>
      </c>
      <c r="N1059" s="12"/>
      <c r="O1059" s="12"/>
      <c r="P1059" s="12"/>
    </row>
    <row r="1060" spans="1:16" x14ac:dyDescent="0.2">
      <c r="A1060" s="36" t="s">
        <v>1322</v>
      </c>
      <c r="B1060" s="27" t="s">
        <v>1323</v>
      </c>
      <c r="C1060" s="21">
        <v>50000000</v>
      </c>
      <c r="D1060" s="21">
        <v>0</v>
      </c>
      <c r="E1060" s="21">
        <v>0</v>
      </c>
      <c r="F1060" s="21">
        <v>0</v>
      </c>
      <c r="G1060" s="21">
        <v>0</v>
      </c>
      <c r="H1060" s="21">
        <v>50000000</v>
      </c>
      <c r="I1060" s="21">
        <v>20833330</v>
      </c>
      <c r="J1060" s="21">
        <v>20833330</v>
      </c>
      <c r="K1060" s="21">
        <v>20833330</v>
      </c>
      <c r="L1060" s="21">
        <v>20833330</v>
      </c>
      <c r="M1060" s="21">
        <v>29166670</v>
      </c>
      <c r="N1060" s="12"/>
      <c r="O1060" s="12"/>
      <c r="P1060" s="12"/>
    </row>
    <row r="1061" spans="1:16" x14ac:dyDescent="0.2">
      <c r="A1061" s="36" t="s">
        <v>1324</v>
      </c>
      <c r="B1061" s="27" t="s">
        <v>1325</v>
      </c>
      <c r="C1061" s="21">
        <v>1012000000</v>
      </c>
      <c r="D1061" s="21">
        <v>0</v>
      </c>
      <c r="E1061" s="21">
        <v>0</v>
      </c>
      <c r="F1061" s="21">
        <v>0</v>
      </c>
      <c r="G1061" s="21">
        <v>0</v>
      </c>
      <c r="H1061" s="21">
        <v>1012000000</v>
      </c>
      <c r="I1061" s="21">
        <v>459825176</v>
      </c>
      <c r="J1061" s="21">
        <v>459825176</v>
      </c>
      <c r="K1061" s="21">
        <v>388596003</v>
      </c>
      <c r="L1061" s="21">
        <v>388596003</v>
      </c>
      <c r="M1061" s="21">
        <v>552174824</v>
      </c>
      <c r="N1061" s="12"/>
      <c r="O1061" s="12"/>
      <c r="P1061" s="12"/>
    </row>
    <row r="1062" spans="1:16" x14ac:dyDescent="0.2">
      <c r="A1062" s="36" t="s">
        <v>1326</v>
      </c>
      <c r="B1062" s="27" t="s">
        <v>1323</v>
      </c>
      <c r="C1062" s="21">
        <v>1012000000</v>
      </c>
      <c r="D1062" s="21">
        <v>0</v>
      </c>
      <c r="E1062" s="21">
        <v>0</v>
      </c>
      <c r="F1062" s="21">
        <v>0</v>
      </c>
      <c r="G1062" s="21">
        <v>0</v>
      </c>
      <c r="H1062" s="21">
        <v>1012000000</v>
      </c>
      <c r="I1062" s="21">
        <v>459825176</v>
      </c>
      <c r="J1062" s="21">
        <v>459825176</v>
      </c>
      <c r="K1062" s="21">
        <v>388596003</v>
      </c>
      <c r="L1062" s="21">
        <v>388596003</v>
      </c>
      <c r="M1062" s="21">
        <v>552174824</v>
      </c>
      <c r="N1062" s="12"/>
      <c r="O1062" s="12"/>
      <c r="P1062" s="12"/>
    </row>
    <row r="1063" spans="1:16" x14ac:dyDescent="0.2">
      <c r="A1063" s="36" t="s">
        <v>1327</v>
      </c>
      <c r="B1063" s="27" t="s">
        <v>864</v>
      </c>
      <c r="C1063" s="21">
        <v>17715377</v>
      </c>
      <c r="D1063" s="21">
        <v>0</v>
      </c>
      <c r="E1063" s="21">
        <v>0</v>
      </c>
      <c r="F1063" s="21">
        <v>0</v>
      </c>
      <c r="G1063" s="21">
        <v>0</v>
      </c>
      <c r="H1063" s="21">
        <v>17715377</v>
      </c>
      <c r="I1063" s="21">
        <v>0</v>
      </c>
      <c r="J1063" s="21">
        <v>0</v>
      </c>
      <c r="K1063" s="21">
        <v>0</v>
      </c>
      <c r="L1063" s="21">
        <v>0</v>
      </c>
      <c r="M1063" s="21">
        <v>17715377</v>
      </c>
      <c r="N1063" s="12"/>
      <c r="O1063" s="12"/>
      <c r="P1063" s="12"/>
    </row>
    <row r="1064" spans="1:16" x14ac:dyDescent="0.2">
      <c r="A1064" s="36" t="s">
        <v>1328</v>
      </c>
      <c r="B1064" s="27" t="s">
        <v>1323</v>
      </c>
      <c r="C1064" s="21">
        <v>17715377</v>
      </c>
      <c r="D1064" s="21">
        <v>0</v>
      </c>
      <c r="E1064" s="21">
        <v>0</v>
      </c>
      <c r="F1064" s="21">
        <v>0</v>
      </c>
      <c r="G1064" s="21">
        <v>0</v>
      </c>
      <c r="H1064" s="21">
        <v>17715377</v>
      </c>
      <c r="I1064" s="21">
        <v>0</v>
      </c>
      <c r="J1064" s="21">
        <v>0</v>
      </c>
      <c r="K1064" s="21">
        <v>0</v>
      </c>
      <c r="L1064" s="21">
        <v>0</v>
      </c>
      <c r="M1064" s="21">
        <v>17715377</v>
      </c>
      <c r="N1064" s="12"/>
      <c r="O1064" s="12"/>
      <c r="P1064" s="12"/>
    </row>
    <row r="1065" spans="1:16" x14ac:dyDescent="0.2">
      <c r="A1065" s="36" t="s">
        <v>1329</v>
      </c>
      <c r="B1065" s="27" t="s">
        <v>64</v>
      </c>
      <c r="C1065" s="21">
        <v>370000000</v>
      </c>
      <c r="D1065" s="21">
        <v>0</v>
      </c>
      <c r="E1065" s="21">
        <v>0</v>
      </c>
      <c r="F1065" s="21">
        <v>0</v>
      </c>
      <c r="G1065" s="21">
        <v>0</v>
      </c>
      <c r="H1065" s="21">
        <v>370000000</v>
      </c>
      <c r="I1065" s="21">
        <v>161548070</v>
      </c>
      <c r="J1065" s="21">
        <v>161548070</v>
      </c>
      <c r="K1065" s="21">
        <v>161548070</v>
      </c>
      <c r="L1065" s="21">
        <v>161548070</v>
      </c>
      <c r="M1065" s="21">
        <v>208451930</v>
      </c>
      <c r="N1065" s="12"/>
      <c r="O1065" s="12"/>
      <c r="P1065" s="12"/>
    </row>
    <row r="1066" spans="1:16" x14ac:dyDescent="0.2">
      <c r="A1066" s="36" t="s">
        <v>1330</v>
      </c>
      <c r="B1066" s="27" t="s">
        <v>1323</v>
      </c>
      <c r="C1066" s="21">
        <v>370000000</v>
      </c>
      <c r="D1066" s="21">
        <v>0</v>
      </c>
      <c r="E1066" s="21">
        <v>0</v>
      </c>
      <c r="F1066" s="21">
        <v>0</v>
      </c>
      <c r="G1066" s="21">
        <v>0</v>
      </c>
      <c r="H1066" s="21">
        <v>370000000</v>
      </c>
      <c r="I1066" s="21">
        <v>161548070</v>
      </c>
      <c r="J1066" s="21">
        <v>161548070</v>
      </c>
      <c r="K1066" s="21">
        <v>161548070</v>
      </c>
      <c r="L1066" s="21">
        <v>161548070</v>
      </c>
      <c r="M1066" s="21">
        <v>208451930</v>
      </c>
      <c r="N1066" s="12"/>
      <c r="O1066" s="12"/>
      <c r="P1066" s="12"/>
    </row>
    <row r="1067" spans="1:16" x14ac:dyDescent="0.2">
      <c r="A1067" s="36" t="s">
        <v>1331</v>
      </c>
      <c r="B1067" s="27" t="s">
        <v>1332</v>
      </c>
      <c r="C1067" s="21">
        <v>230000000</v>
      </c>
      <c r="D1067" s="21">
        <v>0</v>
      </c>
      <c r="E1067" s="21">
        <v>0</v>
      </c>
      <c r="F1067" s="21">
        <v>0</v>
      </c>
      <c r="G1067" s="21">
        <v>0</v>
      </c>
      <c r="H1067" s="21">
        <v>230000000</v>
      </c>
      <c r="I1067" s="21">
        <v>181020000</v>
      </c>
      <c r="J1067" s="21">
        <v>181020000</v>
      </c>
      <c r="K1067" s="21">
        <v>130350000</v>
      </c>
      <c r="L1067" s="21">
        <v>127650000</v>
      </c>
      <c r="M1067" s="21">
        <v>48980000</v>
      </c>
      <c r="N1067" s="12"/>
      <c r="O1067" s="12"/>
      <c r="P1067" s="12"/>
    </row>
    <row r="1068" spans="1:16" x14ac:dyDescent="0.2">
      <c r="A1068" s="36" t="s">
        <v>1333</v>
      </c>
      <c r="B1068" s="27" t="s">
        <v>1334</v>
      </c>
      <c r="C1068" s="21">
        <v>230000000</v>
      </c>
      <c r="D1068" s="21">
        <v>0</v>
      </c>
      <c r="E1068" s="21">
        <v>0</v>
      </c>
      <c r="F1068" s="21">
        <v>0</v>
      </c>
      <c r="G1068" s="21">
        <v>0</v>
      </c>
      <c r="H1068" s="21">
        <v>230000000</v>
      </c>
      <c r="I1068" s="21">
        <v>181020000</v>
      </c>
      <c r="J1068" s="21">
        <v>181020000</v>
      </c>
      <c r="K1068" s="21">
        <v>130350000</v>
      </c>
      <c r="L1068" s="21">
        <v>127650000</v>
      </c>
      <c r="M1068" s="21">
        <v>48980000</v>
      </c>
      <c r="N1068" s="12"/>
      <c r="O1068" s="12"/>
      <c r="P1068" s="12"/>
    </row>
    <row r="1069" spans="1:16" x14ac:dyDescent="0.2">
      <c r="A1069" s="36" t="s">
        <v>1335</v>
      </c>
      <c r="B1069" s="27" t="s">
        <v>35</v>
      </c>
      <c r="C1069" s="21">
        <v>230000000</v>
      </c>
      <c r="D1069" s="21">
        <v>0</v>
      </c>
      <c r="E1069" s="21">
        <v>0</v>
      </c>
      <c r="F1069" s="21">
        <v>0</v>
      </c>
      <c r="G1069" s="21">
        <v>0</v>
      </c>
      <c r="H1069" s="21">
        <v>230000000</v>
      </c>
      <c r="I1069" s="21">
        <v>181020000</v>
      </c>
      <c r="J1069" s="21">
        <v>181020000</v>
      </c>
      <c r="K1069" s="21">
        <v>130350000</v>
      </c>
      <c r="L1069" s="21">
        <v>127650000</v>
      </c>
      <c r="M1069" s="21">
        <v>48980000</v>
      </c>
      <c r="N1069" s="12"/>
      <c r="O1069" s="12"/>
      <c r="P1069" s="12"/>
    </row>
    <row r="1070" spans="1:16" x14ac:dyDescent="0.2">
      <c r="A1070" s="36" t="s">
        <v>1336</v>
      </c>
      <c r="B1070" s="27" t="s">
        <v>37</v>
      </c>
      <c r="C1070" s="21">
        <v>230000000</v>
      </c>
      <c r="D1070" s="21">
        <v>0</v>
      </c>
      <c r="E1070" s="21">
        <v>0</v>
      </c>
      <c r="F1070" s="21">
        <v>0</v>
      </c>
      <c r="G1070" s="21">
        <v>0</v>
      </c>
      <c r="H1070" s="21">
        <v>230000000</v>
      </c>
      <c r="I1070" s="21">
        <v>181020000</v>
      </c>
      <c r="J1070" s="21">
        <v>181020000</v>
      </c>
      <c r="K1070" s="21">
        <v>130350000</v>
      </c>
      <c r="L1070" s="21">
        <v>127650000</v>
      </c>
      <c r="M1070" s="21">
        <v>48980000</v>
      </c>
      <c r="N1070" s="12"/>
      <c r="O1070" s="12"/>
      <c r="P1070" s="12"/>
    </row>
    <row r="1071" spans="1:16" x14ac:dyDescent="0.2">
      <c r="A1071" s="36" t="s">
        <v>1337</v>
      </c>
      <c r="B1071" s="27" t="s">
        <v>39</v>
      </c>
      <c r="C1071" s="21">
        <v>230000000</v>
      </c>
      <c r="D1071" s="21">
        <v>0</v>
      </c>
      <c r="E1071" s="21">
        <v>0</v>
      </c>
      <c r="F1071" s="21">
        <v>0</v>
      </c>
      <c r="G1071" s="21">
        <v>0</v>
      </c>
      <c r="H1071" s="21">
        <v>230000000</v>
      </c>
      <c r="I1071" s="21">
        <v>181020000</v>
      </c>
      <c r="J1071" s="21">
        <v>181020000</v>
      </c>
      <c r="K1071" s="21">
        <v>130350000</v>
      </c>
      <c r="L1071" s="21">
        <v>127650000</v>
      </c>
      <c r="M1071" s="21">
        <v>48980000</v>
      </c>
      <c r="N1071" s="12"/>
      <c r="O1071" s="12"/>
      <c r="P1071" s="12"/>
    </row>
    <row r="1072" spans="1:16" x14ac:dyDescent="0.2">
      <c r="A1072" s="36" t="s">
        <v>1338</v>
      </c>
      <c r="B1072" s="27" t="s">
        <v>100</v>
      </c>
      <c r="C1072" s="21">
        <v>230000000</v>
      </c>
      <c r="D1072" s="21">
        <v>0</v>
      </c>
      <c r="E1072" s="21">
        <v>0</v>
      </c>
      <c r="F1072" s="21">
        <v>0</v>
      </c>
      <c r="G1072" s="21">
        <v>0</v>
      </c>
      <c r="H1072" s="21">
        <v>230000000</v>
      </c>
      <c r="I1072" s="21">
        <v>181020000</v>
      </c>
      <c r="J1072" s="21">
        <v>181020000</v>
      </c>
      <c r="K1072" s="21">
        <v>130350000</v>
      </c>
      <c r="L1072" s="21">
        <v>127650000</v>
      </c>
      <c r="M1072" s="21">
        <v>48980000</v>
      </c>
      <c r="N1072" s="12"/>
      <c r="O1072" s="12"/>
      <c r="P1072" s="12"/>
    </row>
    <row r="1073" spans="1:16" x14ac:dyDescent="0.2">
      <c r="A1073" s="36" t="s">
        <v>1339</v>
      </c>
      <c r="B1073" s="27" t="s">
        <v>102</v>
      </c>
      <c r="C1073" s="21">
        <v>230000000</v>
      </c>
      <c r="D1073" s="21">
        <v>0</v>
      </c>
      <c r="E1073" s="21">
        <v>0</v>
      </c>
      <c r="F1073" s="21">
        <v>0</v>
      </c>
      <c r="G1073" s="21">
        <v>0</v>
      </c>
      <c r="H1073" s="21">
        <v>230000000</v>
      </c>
      <c r="I1073" s="21">
        <v>181020000</v>
      </c>
      <c r="J1073" s="21">
        <v>181020000</v>
      </c>
      <c r="K1073" s="21">
        <v>130350000</v>
      </c>
      <c r="L1073" s="21">
        <v>127650000</v>
      </c>
      <c r="M1073" s="21">
        <v>48980000</v>
      </c>
      <c r="N1073" s="12"/>
      <c r="O1073" s="12"/>
      <c r="P1073" s="12"/>
    </row>
    <row r="1074" spans="1:16" x14ac:dyDescent="0.2">
      <c r="A1074" s="36" t="s">
        <v>1340</v>
      </c>
      <c r="B1074" s="27" t="s">
        <v>1341</v>
      </c>
      <c r="C1074" s="21">
        <v>163300000</v>
      </c>
      <c r="D1074" s="21">
        <v>0</v>
      </c>
      <c r="E1074" s="21">
        <v>0</v>
      </c>
      <c r="F1074" s="21">
        <v>0</v>
      </c>
      <c r="G1074" s="21">
        <v>0</v>
      </c>
      <c r="H1074" s="21">
        <v>163300000</v>
      </c>
      <c r="I1074" s="21">
        <v>135900000</v>
      </c>
      <c r="J1074" s="21">
        <v>135900000</v>
      </c>
      <c r="K1074" s="21">
        <v>97950000</v>
      </c>
      <c r="L1074" s="21">
        <v>97950000</v>
      </c>
      <c r="M1074" s="21">
        <v>27400000</v>
      </c>
      <c r="N1074" s="12"/>
      <c r="O1074" s="12"/>
      <c r="P1074" s="12"/>
    </row>
    <row r="1075" spans="1:16" x14ac:dyDescent="0.2">
      <c r="A1075" s="36" t="s">
        <v>1342</v>
      </c>
      <c r="B1075" s="27" t="s">
        <v>47</v>
      </c>
      <c r="C1075" s="21">
        <v>120700000</v>
      </c>
      <c r="D1075" s="21">
        <v>0</v>
      </c>
      <c r="E1075" s="21">
        <v>0</v>
      </c>
      <c r="F1075" s="21">
        <v>0</v>
      </c>
      <c r="G1075" s="21">
        <v>0</v>
      </c>
      <c r="H1075" s="21">
        <v>120700000</v>
      </c>
      <c r="I1075" s="21">
        <v>99600000</v>
      </c>
      <c r="J1075" s="21">
        <v>99600000</v>
      </c>
      <c r="K1075" s="21">
        <v>70350000</v>
      </c>
      <c r="L1075" s="21">
        <v>70350000</v>
      </c>
      <c r="M1075" s="21">
        <v>21100000</v>
      </c>
      <c r="N1075" s="12"/>
      <c r="O1075" s="12"/>
      <c r="P1075" s="12"/>
    </row>
    <row r="1076" spans="1:16" ht="38.25" x14ac:dyDescent="0.2">
      <c r="A1076" s="36" t="s">
        <v>1343</v>
      </c>
      <c r="B1076" s="38" t="s">
        <v>1344</v>
      </c>
      <c r="C1076" s="21">
        <v>37400000</v>
      </c>
      <c r="D1076" s="21">
        <v>0</v>
      </c>
      <c r="E1076" s="21">
        <v>0</v>
      </c>
      <c r="F1076" s="21">
        <v>0</v>
      </c>
      <c r="G1076" s="21">
        <v>0</v>
      </c>
      <c r="H1076" s="21">
        <v>37400000</v>
      </c>
      <c r="I1076" s="21">
        <v>20350000</v>
      </c>
      <c r="J1076" s="21">
        <v>20350000</v>
      </c>
      <c r="K1076" s="21">
        <v>15750000</v>
      </c>
      <c r="L1076" s="21">
        <v>15750000</v>
      </c>
      <c r="M1076" s="21">
        <v>17050000</v>
      </c>
      <c r="N1076" s="12"/>
      <c r="O1076" s="12"/>
      <c r="P1076" s="12"/>
    </row>
    <row r="1077" spans="1:16" ht="25.5" x14ac:dyDescent="0.2">
      <c r="A1077" s="36" t="s">
        <v>1345</v>
      </c>
      <c r="B1077" s="38" t="s">
        <v>1346</v>
      </c>
      <c r="C1077" s="21">
        <v>83300000</v>
      </c>
      <c r="D1077" s="21">
        <v>0</v>
      </c>
      <c r="E1077" s="21">
        <v>0</v>
      </c>
      <c r="F1077" s="21">
        <v>0</v>
      </c>
      <c r="G1077" s="21">
        <v>0</v>
      </c>
      <c r="H1077" s="21">
        <v>83300000</v>
      </c>
      <c r="I1077" s="21">
        <v>79250000</v>
      </c>
      <c r="J1077" s="21">
        <v>79250000</v>
      </c>
      <c r="K1077" s="21">
        <v>54600000</v>
      </c>
      <c r="L1077" s="21">
        <v>54600000</v>
      </c>
      <c r="M1077" s="21">
        <v>4050000</v>
      </c>
      <c r="N1077" s="12"/>
      <c r="O1077" s="12"/>
      <c r="P1077" s="12"/>
    </row>
    <row r="1078" spans="1:16" x14ac:dyDescent="0.2">
      <c r="A1078" s="36" t="s">
        <v>1347</v>
      </c>
      <c r="B1078" s="27" t="s">
        <v>64</v>
      </c>
      <c r="C1078" s="21">
        <v>42600000</v>
      </c>
      <c r="D1078" s="21">
        <v>0</v>
      </c>
      <c r="E1078" s="21">
        <v>0</v>
      </c>
      <c r="F1078" s="21">
        <v>0</v>
      </c>
      <c r="G1078" s="21">
        <v>0</v>
      </c>
      <c r="H1078" s="21">
        <v>42600000</v>
      </c>
      <c r="I1078" s="21">
        <v>36300000</v>
      </c>
      <c r="J1078" s="21">
        <v>36300000</v>
      </c>
      <c r="K1078" s="21">
        <v>27600000</v>
      </c>
      <c r="L1078" s="21">
        <v>27600000</v>
      </c>
      <c r="M1078" s="21">
        <v>6300000</v>
      </c>
      <c r="N1078" s="12"/>
      <c r="O1078" s="12"/>
      <c r="P1078" s="12"/>
    </row>
    <row r="1079" spans="1:16" ht="38.25" x14ac:dyDescent="0.2">
      <c r="A1079" s="36" t="s">
        <v>1348</v>
      </c>
      <c r="B1079" s="38" t="s">
        <v>1344</v>
      </c>
      <c r="C1079" s="21">
        <v>13200000</v>
      </c>
      <c r="D1079" s="21">
        <v>0</v>
      </c>
      <c r="E1079" s="21">
        <v>0</v>
      </c>
      <c r="F1079" s="21">
        <v>0</v>
      </c>
      <c r="G1079" s="21">
        <v>0</v>
      </c>
      <c r="H1079" s="21">
        <v>13200000</v>
      </c>
      <c r="I1079" s="21">
        <v>13200000</v>
      </c>
      <c r="J1079" s="21">
        <v>13200000</v>
      </c>
      <c r="K1079" s="21">
        <v>10800000</v>
      </c>
      <c r="L1079" s="21">
        <v>10800000</v>
      </c>
      <c r="M1079" s="21">
        <v>0</v>
      </c>
      <c r="N1079" s="12"/>
      <c r="O1079" s="12"/>
      <c r="P1079" s="12"/>
    </row>
    <row r="1080" spans="1:16" ht="25.5" x14ac:dyDescent="0.2">
      <c r="A1080" s="36" t="s">
        <v>1349</v>
      </c>
      <c r="B1080" s="38" t="s">
        <v>1346</v>
      </c>
      <c r="C1080" s="21">
        <v>29400000</v>
      </c>
      <c r="D1080" s="21">
        <v>0</v>
      </c>
      <c r="E1080" s="21">
        <v>0</v>
      </c>
      <c r="F1080" s="21">
        <v>0</v>
      </c>
      <c r="G1080" s="21">
        <v>0</v>
      </c>
      <c r="H1080" s="21">
        <v>29400000</v>
      </c>
      <c r="I1080" s="21">
        <v>23100000</v>
      </c>
      <c r="J1080" s="21">
        <v>23100000</v>
      </c>
      <c r="K1080" s="21">
        <v>16800000</v>
      </c>
      <c r="L1080" s="21">
        <v>16800000</v>
      </c>
      <c r="M1080" s="21">
        <v>6300000</v>
      </c>
      <c r="N1080" s="12"/>
      <c r="O1080" s="12"/>
      <c r="P1080" s="12"/>
    </row>
    <row r="1081" spans="1:16" x14ac:dyDescent="0.2">
      <c r="A1081" s="36" t="s">
        <v>1350</v>
      </c>
      <c r="B1081" s="27" t="s">
        <v>1351</v>
      </c>
      <c r="C1081" s="21">
        <v>66700000</v>
      </c>
      <c r="D1081" s="21">
        <v>0</v>
      </c>
      <c r="E1081" s="21">
        <v>0</v>
      </c>
      <c r="F1081" s="21">
        <v>0</v>
      </c>
      <c r="G1081" s="21">
        <v>0</v>
      </c>
      <c r="H1081" s="21">
        <v>66700000</v>
      </c>
      <c r="I1081" s="21">
        <v>45120000</v>
      </c>
      <c r="J1081" s="21">
        <v>45120000</v>
      </c>
      <c r="K1081" s="21">
        <v>32400000</v>
      </c>
      <c r="L1081" s="21">
        <v>29700000</v>
      </c>
      <c r="M1081" s="21">
        <v>21580000</v>
      </c>
      <c r="N1081" s="12"/>
      <c r="O1081" s="12"/>
      <c r="P1081" s="12"/>
    </row>
    <row r="1082" spans="1:16" x14ac:dyDescent="0.2">
      <c r="A1082" s="36" t="s">
        <v>1352</v>
      </c>
      <c r="B1082" s="27" t="s">
        <v>47</v>
      </c>
      <c r="C1082" s="21">
        <v>49300000</v>
      </c>
      <c r="D1082" s="21">
        <v>0</v>
      </c>
      <c r="E1082" s="21">
        <v>0</v>
      </c>
      <c r="F1082" s="21">
        <v>0</v>
      </c>
      <c r="G1082" s="21">
        <v>0</v>
      </c>
      <c r="H1082" s="21">
        <v>49300000</v>
      </c>
      <c r="I1082" s="21">
        <v>38820000</v>
      </c>
      <c r="J1082" s="21">
        <v>38820000</v>
      </c>
      <c r="K1082" s="21">
        <v>31800000</v>
      </c>
      <c r="L1082" s="21">
        <v>29100000</v>
      </c>
      <c r="M1082" s="21">
        <v>10480000</v>
      </c>
      <c r="N1082" s="12"/>
      <c r="O1082" s="12"/>
      <c r="P1082" s="12"/>
    </row>
    <row r="1083" spans="1:16" ht="25.5" x14ac:dyDescent="0.2">
      <c r="A1083" s="36" t="s">
        <v>1353</v>
      </c>
      <c r="B1083" s="38" t="s">
        <v>1354</v>
      </c>
      <c r="C1083" s="21">
        <v>32300000</v>
      </c>
      <c r="D1083" s="21">
        <v>0</v>
      </c>
      <c r="E1083" s="21">
        <v>0</v>
      </c>
      <c r="F1083" s="21">
        <v>0</v>
      </c>
      <c r="G1083" s="21">
        <v>0</v>
      </c>
      <c r="H1083" s="21">
        <v>32300000</v>
      </c>
      <c r="I1083" s="21">
        <v>25050000</v>
      </c>
      <c r="J1083" s="21">
        <v>25050000</v>
      </c>
      <c r="K1083" s="21">
        <v>21000000</v>
      </c>
      <c r="L1083" s="21">
        <v>21000000</v>
      </c>
      <c r="M1083" s="21">
        <v>7250000</v>
      </c>
      <c r="N1083" s="12"/>
      <c r="O1083" s="12"/>
      <c r="P1083" s="12"/>
    </row>
    <row r="1084" spans="1:16" x14ac:dyDescent="0.2">
      <c r="A1084" s="36" t="s">
        <v>1355</v>
      </c>
      <c r="B1084" s="27" t="s">
        <v>1356</v>
      </c>
      <c r="C1084" s="21">
        <v>17000000</v>
      </c>
      <c r="D1084" s="21">
        <v>0</v>
      </c>
      <c r="E1084" s="21">
        <v>0</v>
      </c>
      <c r="F1084" s="21">
        <v>0</v>
      </c>
      <c r="G1084" s="21">
        <v>0</v>
      </c>
      <c r="H1084" s="21">
        <v>17000000</v>
      </c>
      <c r="I1084" s="21">
        <v>13770000</v>
      </c>
      <c r="J1084" s="21">
        <v>13770000</v>
      </c>
      <c r="K1084" s="21">
        <v>10800000</v>
      </c>
      <c r="L1084" s="21">
        <v>8100000</v>
      </c>
      <c r="M1084" s="21">
        <v>3230000</v>
      </c>
      <c r="N1084" s="12"/>
      <c r="O1084" s="12"/>
      <c r="P1084" s="12"/>
    </row>
    <row r="1085" spans="1:16" x14ac:dyDescent="0.2">
      <c r="A1085" s="36" t="s">
        <v>1357</v>
      </c>
      <c r="B1085" s="27" t="s">
        <v>64</v>
      </c>
      <c r="C1085" s="21">
        <v>17400000</v>
      </c>
      <c r="D1085" s="21">
        <v>0</v>
      </c>
      <c r="E1085" s="21">
        <v>0</v>
      </c>
      <c r="F1085" s="21">
        <v>0</v>
      </c>
      <c r="G1085" s="21">
        <v>0</v>
      </c>
      <c r="H1085" s="21">
        <v>17400000</v>
      </c>
      <c r="I1085" s="21">
        <v>6300000</v>
      </c>
      <c r="J1085" s="21">
        <v>6300000</v>
      </c>
      <c r="K1085" s="21">
        <v>600000</v>
      </c>
      <c r="L1085" s="21">
        <v>600000</v>
      </c>
      <c r="M1085" s="21">
        <v>11100000</v>
      </c>
      <c r="N1085" s="12"/>
      <c r="O1085" s="12"/>
      <c r="P1085" s="12"/>
    </row>
    <row r="1086" spans="1:16" ht="25.5" x14ac:dyDescent="0.2">
      <c r="A1086" s="36" t="s">
        <v>1358</v>
      </c>
      <c r="B1086" s="38" t="s">
        <v>1354</v>
      </c>
      <c r="C1086" s="21">
        <v>11400000</v>
      </c>
      <c r="D1086" s="21">
        <v>0</v>
      </c>
      <c r="E1086" s="21">
        <v>0</v>
      </c>
      <c r="F1086" s="21">
        <v>0</v>
      </c>
      <c r="G1086" s="21">
        <v>0</v>
      </c>
      <c r="H1086" s="21">
        <v>11400000</v>
      </c>
      <c r="I1086" s="21">
        <v>4650000</v>
      </c>
      <c r="J1086" s="21">
        <v>4650000</v>
      </c>
      <c r="K1086" s="21">
        <v>600000</v>
      </c>
      <c r="L1086" s="21">
        <v>600000</v>
      </c>
      <c r="M1086" s="21">
        <v>6750000</v>
      </c>
      <c r="N1086" s="12"/>
      <c r="O1086" s="12"/>
      <c r="P1086" s="12"/>
    </row>
    <row r="1087" spans="1:16" x14ac:dyDescent="0.2">
      <c r="A1087" s="36" t="s">
        <v>1359</v>
      </c>
      <c r="B1087" s="27" t="s">
        <v>1356</v>
      </c>
      <c r="C1087" s="21">
        <v>6000000</v>
      </c>
      <c r="D1087" s="21">
        <v>0</v>
      </c>
      <c r="E1087" s="21">
        <v>0</v>
      </c>
      <c r="F1087" s="21">
        <v>0</v>
      </c>
      <c r="G1087" s="21">
        <v>0</v>
      </c>
      <c r="H1087" s="21">
        <v>6000000</v>
      </c>
      <c r="I1087" s="21">
        <v>1650000</v>
      </c>
      <c r="J1087" s="21">
        <v>1650000</v>
      </c>
      <c r="K1087" s="21">
        <v>0</v>
      </c>
      <c r="L1087" s="21">
        <v>0</v>
      </c>
      <c r="M1087" s="21">
        <v>4350000</v>
      </c>
      <c r="N1087" s="12"/>
      <c r="O1087" s="12"/>
      <c r="P1087" s="12"/>
    </row>
    <row r="1088" spans="1:16" x14ac:dyDescent="0.2">
      <c r="A1088" s="36" t="s">
        <v>1360</v>
      </c>
      <c r="B1088" s="27" t="s">
        <v>1361</v>
      </c>
      <c r="C1088" s="21">
        <v>19331014706</v>
      </c>
      <c r="D1088" s="21">
        <v>0</v>
      </c>
      <c r="E1088" s="21">
        <v>0</v>
      </c>
      <c r="F1088" s="21">
        <v>481349252</v>
      </c>
      <c r="G1088" s="21">
        <v>859001952</v>
      </c>
      <c r="H1088" s="21">
        <v>18953362006</v>
      </c>
      <c r="I1088" s="21">
        <v>17300517760.720001</v>
      </c>
      <c r="J1088" s="21">
        <v>16563512934.719999</v>
      </c>
      <c r="K1088" s="21">
        <v>6157675237.3100004</v>
      </c>
      <c r="L1088" s="21">
        <v>5425100695.5900002</v>
      </c>
      <c r="M1088" s="21">
        <v>1652844245.28</v>
      </c>
      <c r="N1088" s="12"/>
      <c r="O1088" s="12"/>
      <c r="P1088" s="12"/>
    </row>
    <row r="1089" spans="1:16" x14ac:dyDescent="0.2">
      <c r="A1089" s="36" t="s">
        <v>1362</v>
      </c>
      <c r="B1089" s="27" t="s">
        <v>1363</v>
      </c>
      <c r="C1089" s="21">
        <v>404500000</v>
      </c>
      <c r="D1089" s="21">
        <v>0</v>
      </c>
      <c r="E1089" s="21">
        <v>0</v>
      </c>
      <c r="F1089" s="21">
        <v>0</v>
      </c>
      <c r="G1089" s="21">
        <v>0</v>
      </c>
      <c r="H1089" s="21">
        <v>404500000</v>
      </c>
      <c r="I1089" s="21">
        <v>127858500</v>
      </c>
      <c r="J1089" s="21">
        <v>127210000</v>
      </c>
      <c r="K1089" s="21">
        <v>77911733</v>
      </c>
      <c r="L1089" s="21">
        <v>75317733</v>
      </c>
      <c r="M1089" s="21">
        <v>276641500</v>
      </c>
      <c r="N1089" s="12"/>
      <c r="O1089" s="12"/>
      <c r="P1089" s="12"/>
    </row>
    <row r="1090" spans="1:16" x14ac:dyDescent="0.2">
      <c r="A1090" s="36" t="s">
        <v>1364</v>
      </c>
      <c r="B1090" s="27" t="s">
        <v>35</v>
      </c>
      <c r="C1090" s="21">
        <v>404500000</v>
      </c>
      <c r="D1090" s="21">
        <v>0</v>
      </c>
      <c r="E1090" s="21">
        <v>0</v>
      </c>
      <c r="F1090" s="21">
        <v>0</v>
      </c>
      <c r="G1090" s="21">
        <v>0</v>
      </c>
      <c r="H1090" s="21">
        <v>404500000</v>
      </c>
      <c r="I1090" s="21">
        <v>127858500</v>
      </c>
      <c r="J1090" s="21">
        <v>127210000</v>
      </c>
      <c r="K1090" s="21">
        <v>77911733</v>
      </c>
      <c r="L1090" s="21">
        <v>75317733</v>
      </c>
      <c r="M1090" s="21">
        <v>276641500</v>
      </c>
      <c r="N1090" s="12"/>
      <c r="O1090" s="12"/>
      <c r="P1090" s="12"/>
    </row>
    <row r="1091" spans="1:16" x14ac:dyDescent="0.2">
      <c r="A1091" s="36" t="s">
        <v>1365</v>
      </c>
      <c r="B1091" s="27" t="s">
        <v>37</v>
      </c>
      <c r="C1091" s="21">
        <v>404500000</v>
      </c>
      <c r="D1091" s="21">
        <v>0</v>
      </c>
      <c r="E1091" s="21">
        <v>0</v>
      </c>
      <c r="F1091" s="21">
        <v>0</v>
      </c>
      <c r="G1091" s="21">
        <v>0</v>
      </c>
      <c r="H1091" s="21">
        <v>404500000</v>
      </c>
      <c r="I1091" s="21">
        <v>127858500</v>
      </c>
      <c r="J1091" s="21">
        <v>127210000</v>
      </c>
      <c r="K1091" s="21">
        <v>77911733</v>
      </c>
      <c r="L1091" s="21">
        <v>75317733</v>
      </c>
      <c r="M1091" s="21">
        <v>276641500</v>
      </c>
      <c r="N1091" s="12"/>
      <c r="O1091" s="12"/>
      <c r="P1091" s="12"/>
    </row>
    <row r="1092" spans="1:16" x14ac:dyDescent="0.2">
      <c r="A1092" s="36" t="s">
        <v>1366</v>
      </c>
      <c r="B1092" s="27" t="s">
        <v>825</v>
      </c>
      <c r="C1092" s="21">
        <v>50000000</v>
      </c>
      <c r="D1092" s="21">
        <v>0</v>
      </c>
      <c r="E1092" s="21">
        <v>0</v>
      </c>
      <c r="F1092" s="21">
        <v>0</v>
      </c>
      <c r="G1092" s="21">
        <v>0</v>
      </c>
      <c r="H1092" s="21">
        <v>50000000</v>
      </c>
      <c r="I1092" s="21">
        <v>0</v>
      </c>
      <c r="J1092" s="21">
        <v>0</v>
      </c>
      <c r="K1092" s="21">
        <v>0</v>
      </c>
      <c r="L1092" s="21">
        <v>0</v>
      </c>
      <c r="M1092" s="21">
        <v>50000000</v>
      </c>
      <c r="N1092" s="12"/>
      <c r="O1092" s="12"/>
      <c r="P1092" s="12"/>
    </row>
    <row r="1093" spans="1:16" x14ac:dyDescent="0.2">
      <c r="A1093" s="36" t="s">
        <v>1367</v>
      </c>
      <c r="B1093" s="27" t="s">
        <v>41</v>
      </c>
      <c r="C1093" s="21">
        <v>50000000</v>
      </c>
      <c r="D1093" s="21">
        <v>0</v>
      </c>
      <c r="E1093" s="21">
        <v>0</v>
      </c>
      <c r="F1093" s="21">
        <v>0</v>
      </c>
      <c r="G1093" s="21">
        <v>0</v>
      </c>
      <c r="H1093" s="21">
        <v>50000000</v>
      </c>
      <c r="I1093" s="21">
        <v>0</v>
      </c>
      <c r="J1093" s="21">
        <v>0</v>
      </c>
      <c r="K1093" s="21">
        <v>0</v>
      </c>
      <c r="L1093" s="21">
        <v>0</v>
      </c>
      <c r="M1093" s="21">
        <v>50000000</v>
      </c>
      <c r="N1093" s="12"/>
      <c r="O1093" s="12"/>
      <c r="P1093" s="12"/>
    </row>
    <row r="1094" spans="1:16" x14ac:dyDescent="0.2">
      <c r="A1094" s="36" t="s">
        <v>1368</v>
      </c>
      <c r="B1094" s="27" t="s">
        <v>1278</v>
      </c>
      <c r="C1094" s="21">
        <v>50000000</v>
      </c>
      <c r="D1094" s="21">
        <v>0</v>
      </c>
      <c r="E1094" s="21">
        <v>0</v>
      </c>
      <c r="F1094" s="21">
        <v>0</v>
      </c>
      <c r="G1094" s="21">
        <v>0</v>
      </c>
      <c r="H1094" s="21">
        <v>50000000</v>
      </c>
      <c r="I1094" s="21">
        <v>0</v>
      </c>
      <c r="J1094" s="21">
        <v>0</v>
      </c>
      <c r="K1094" s="21">
        <v>0</v>
      </c>
      <c r="L1094" s="21">
        <v>0</v>
      </c>
      <c r="M1094" s="21">
        <v>50000000</v>
      </c>
      <c r="N1094" s="12"/>
      <c r="O1094" s="12"/>
      <c r="P1094" s="12"/>
    </row>
    <row r="1095" spans="1:16" x14ac:dyDescent="0.2">
      <c r="A1095" s="36" t="s">
        <v>1369</v>
      </c>
      <c r="B1095" s="27" t="s">
        <v>1370</v>
      </c>
      <c r="C1095" s="21">
        <v>50000000</v>
      </c>
      <c r="D1095" s="21">
        <v>0</v>
      </c>
      <c r="E1095" s="21">
        <v>0</v>
      </c>
      <c r="F1095" s="21">
        <v>0</v>
      </c>
      <c r="G1095" s="21">
        <v>0</v>
      </c>
      <c r="H1095" s="21">
        <v>50000000</v>
      </c>
      <c r="I1095" s="21">
        <v>0</v>
      </c>
      <c r="J1095" s="21">
        <v>0</v>
      </c>
      <c r="K1095" s="21">
        <v>0</v>
      </c>
      <c r="L1095" s="21">
        <v>0</v>
      </c>
      <c r="M1095" s="21">
        <v>50000000</v>
      </c>
      <c r="N1095" s="12"/>
      <c r="O1095" s="12"/>
      <c r="P1095" s="12"/>
    </row>
    <row r="1096" spans="1:16" x14ac:dyDescent="0.2">
      <c r="A1096" s="36" t="s">
        <v>1371</v>
      </c>
      <c r="B1096" s="27" t="s">
        <v>47</v>
      </c>
      <c r="C1096" s="21">
        <v>50000000</v>
      </c>
      <c r="D1096" s="21">
        <v>0</v>
      </c>
      <c r="E1096" s="21">
        <v>0</v>
      </c>
      <c r="F1096" s="21">
        <v>0</v>
      </c>
      <c r="G1096" s="21">
        <v>0</v>
      </c>
      <c r="H1096" s="21">
        <v>50000000</v>
      </c>
      <c r="I1096" s="21">
        <v>0</v>
      </c>
      <c r="J1096" s="21">
        <v>0</v>
      </c>
      <c r="K1096" s="21">
        <v>0</v>
      </c>
      <c r="L1096" s="21">
        <v>0</v>
      </c>
      <c r="M1096" s="21">
        <v>50000000</v>
      </c>
      <c r="N1096" s="12"/>
      <c r="O1096" s="12"/>
      <c r="P1096" s="12"/>
    </row>
    <row r="1097" spans="1:16" x14ac:dyDescent="0.2">
      <c r="A1097" s="36" t="s">
        <v>1372</v>
      </c>
      <c r="B1097" s="27" t="s">
        <v>1373</v>
      </c>
      <c r="C1097" s="21">
        <v>50000000</v>
      </c>
      <c r="D1097" s="21">
        <v>0</v>
      </c>
      <c r="E1097" s="21">
        <v>0</v>
      </c>
      <c r="F1097" s="21">
        <v>0</v>
      </c>
      <c r="G1097" s="21">
        <v>0</v>
      </c>
      <c r="H1097" s="21">
        <v>50000000</v>
      </c>
      <c r="I1097" s="21">
        <v>0</v>
      </c>
      <c r="J1097" s="21">
        <v>0</v>
      </c>
      <c r="K1097" s="21">
        <v>0</v>
      </c>
      <c r="L1097" s="21">
        <v>0</v>
      </c>
      <c r="M1097" s="21">
        <v>50000000</v>
      </c>
      <c r="N1097" s="12"/>
      <c r="O1097" s="12"/>
      <c r="P1097" s="12"/>
    </row>
    <row r="1098" spans="1:16" x14ac:dyDescent="0.2">
      <c r="A1098" s="36" t="s">
        <v>1374</v>
      </c>
      <c r="B1098" s="27" t="s">
        <v>39</v>
      </c>
      <c r="C1098" s="21">
        <v>354500000</v>
      </c>
      <c r="D1098" s="21">
        <v>0</v>
      </c>
      <c r="E1098" s="21">
        <v>0</v>
      </c>
      <c r="F1098" s="21">
        <v>0</v>
      </c>
      <c r="G1098" s="21">
        <v>0</v>
      </c>
      <c r="H1098" s="21">
        <v>354500000</v>
      </c>
      <c r="I1098" s="21">
        <v>127858500</v>
      </c>
      <c r="J1098" s="21">
        <v>127210000</v>
      </c>
      <c r="K1098" s="21">
        <v>77911733</v>
      </c>
      <c r="L1098" s="21">
        <v>75317733</v>
      </c>
      <c r="M1098" s="21">
        <v>226641500</v>
      </c>
      <c r="N1098" s="12"/>
      <c r="O1098" s="12"/>
      <c r="P1098" s="12"/>
    </row>
    <row r="1099" spans="1:16" x14ac:dyDescent="0.2">
      <c r="A1099" s="36" t="s">
        <v>1375</v>
      </c>
      <c r="B1099" s="27" t="s">
        <v>41</v>
      </c>
      <c r="C1099" s="21">
        <v>354500000</v>
      </c>
      <c r="D1099" s="21">
        <v>0</v>
      </c>
      <c r="E1099" s="21">
        <v>0</v>
      </c>
      <c r="F1099" s="21">
        <v>0</v>
      </c>
      <c r="G1099" s="21">
        <v>0</v>
      </c>
      <c r="H1099" s="21">
        <v>354500000</v>
      </c>
      <c r="I1099" s="21">
        <v>127858500</v>
      </c>
      <c r="J1099" s="21">
        <v>127210000</v>
      </c>
      <c r="K1099" s="21">
        <v>77911733</v>
      </c>
      <c r="L1099" s="21">
        <v>75317733</v>
      </c>
      <c r="M1099" s="21">
        <v>226641500</v>
      </c>
      <c r="N1099" s="12"/>
      <c r="O1099" s="12"/>
      <c r="P1099" s="12"/>
    </row>
    <row r="1100" spans="1:16" x14ac:dyDescent="0.2">
      <c r="A1100" s="36" t="s">
        <v>1376</v>
      </c>
      <c r="B1100" s="27" t="s">
        <v>1278</v>
      </c>
      <c r="C1100" s="21">
        <v>354500000</v>
      </c>
      <c r="D1100" s="21">
        <v>0</v>
      </c>
      <c r="E1100" s="21">
        <v>0</v>
      </c>
      <c r="F1100" s="21">
        <v>0</v>
      </c>
      <c r="G1100" s="21">
        <v>0</v>
      </c>
      <c r="H1100" s="21">
        <v>354500000</v>
      </c>
      <c r="I1100" s="21">
        <v>127858500</v>
      </c>
      <c r="J1100" s="21">
        <v>127210000</v>
      </c>
      <c r="K1100" s="21">
        <v>77911733</v>
      </c>
      <c r="L1100" s="21">
        <v>75317733</v>
      </c>
      <c r="M1100" s="21">
        <v>226641500</v>
      </c>
      <c r="N1100" s="12"/>
      <c r="O1100" s="12"/>
      <c r="P1100" s="12"/>
    </row>
    <row r="1101" spans="1:16" x14ac:dyDescent="0.2">
      <c r="A1101" s="36" t="s">
        <v>1377</v>
      </c>
      <c r="B1101" s="27" t="s">
        <v>1280</v>
      </c>
      <c r="C1101" s="21">
        <v>294500000</v>
      </c>
      <c r="D1101" s="21">
        <v>0</v>
      </c>
      <c r="E1101" s="21">
        <v>0</v>
      </c>
      <c r="F1101" s="21">
        <v>0</v>
      </c>
      <c r="G1101" s="21">
        <v>0</v>
      </c>
      <c r="H1101" s="21">
        <v>294500000</v>
      </c>
      <c r="I1101" s="21">
        <v>113584500</v>
      </c>
      <c r="J1101" s="21">
        <v>112936000</v>
      </c>
      <c r="K1101" s="21">
        <v>71726333</v>
      </c>
      <c r="L1101" s="21">
        <v>69132333</v>
      </c>
      <c r="M1101" s="21">
        <v>180915500</v>
      </c>
      <c r="N1101" s="12"/>
      <c r="O1101" s="12"/>
      <c r="P1101" s="12"/>
    </row>
    <row r="1102" spans="1:16" x14ac:dyDescent="0.2">
      <c r="A1102" s="36" t="s">
        <v>1378</v>
      </c>
      <c r="B1102" s="27" t="s">
        <v>47</v>
      </c>
      <c r="C1102" s="21">
        <v>290000000</v>
      </c>
      <c r="D1102" s="21">
        <v>0</v>
      </c>
      <c r="E1102" s="21">
        <v>0</v>
      </c>
      <c r="F1102" s="21">
        <v>0</v>
      </c>
      <c r="G1102" s="21">
        <v>0</v>
      </c>
      <c r="H1102" s="21">
        <v>290000000</v>
      </c>
      <c r="I1102" s="21">
        <v>113584500</v>
      </c>
      <c r="J1102" s="21">
        <v>112936000</v>
      </c>
      <c r="K1102" s="21">
        <v>71726333</v>
      </c>
      <c r="L1102" s="21">
        <v>69132333</v>
      </c>
      <c r="M1102" s="21">
        <v>176415500</v>
      </c>
      <c r="N1102" s="12"/>
      <c r="O1102" s="12"/>
      <c r="P1102" s="12"/>
    </row>
    <row r="1103" spans="1:16" ht="38.25" x14ac:dyDescent="0.2">
      <c r="A1103" s="36" t="s">
        <v>1379</v>
      </c>
      <c r="B1103" s="38" t="s">
        <v>1380</v>
      </c>
      <c r="C1103" s="21">
        <v>100000000</v>
      </c>
      <c r="D1103" s="21">
        <v>0</v>
      </c>
      <c r="E1103" s="21">
        <v>0</v>
      </c>
      <c r="F1103" s="21">
        <v>0</v>
      </c>
      <c r="G1103" s="21">
        <v>0</v>
      </c>
      <c r="H1103" s="21">
        <v>100000000</v>
      </c>
      <c r="I1103" s="21">
        <v>29831000</v>
      </c>
      <c r="J1103" s="21">
        <v>29831000</v>
      </c>
      <c r="K1103" s="21">
        <v>18633567</v>
      </c>
      <c r="L1103" s="21">
        <v>18633567</v>
      </c>
      <c r="M1103" s="21">
        <v>70169000</v>
      </c>
      <c r="N1103" s="12"/>
      <c r="O1103" s="12"/>
      <c r="P1103" s="12"/>
    </row>
    <row r="1104" spans="1:16" ht="38.25" x14ac:dyDescent="0.2">
      <c r="A1104" s="36" t="s">
        <v>1381</v>
      </c>
      <c r="B1104" s="38" t="s">
        <v>1382</v>
      </c>
      <c r="C1104" s="21">
        <v>90000000</v>
      </c>
      <c r="D1104" s="21">
        <v>0</v>
      </c>
      <c r="E1104" s="21">
        <v>0</v>
      </c>
      <c r="F1104" s="21">
        <v>0</v>
      </c>
      <c r="G1104" s="21">
        <v>0</v>
      </c>
      <c r="H1104" s="21">
        <v>90000000</v>
      </c>
      <c r="I1104" s="21">
        <v>32328000</v>
      </c>
      <c r="J1104" s="21">
        <v>32328000</v>
      </c>
      <c r="K1104" s="21">
        <v>19446700</v>
      </c>
      <c r="L1104" s="21">
        <v>19446700</v>
      </c>
      <c r="M1104" s="21">
        <v>57672000</v>
      </c>
      <c r="N1104" s="12"/>
      <c r="O1104" s="12"/>
      <c r="P1104" s="12"/>
    </row>
    <row r="1105" spans="1:16" ht="38.25" x14ac:dyDescent="0.2">
      <c r="A1105" s="36" t="s">
        <v>1383</v>
      </c>
      <c r="B1105" s="38" t="s">
        <v>1384</v>
      </c>
      <c r="C1105" s="21">
        <v>100000000</v>
      </c>
      <c r="D1105" s="21">
        <v>0</v>
      </c>
      <c r="E1105" s="21">
        <v>0</v>
      </c>
      <c r="F1105" s="21">
        <v>0</v>
      </c>
      <c r="G1105" s="21">
        <v>0</v>
      </c>
      <c r="H1105" s="21">
        <v>100000000</v>
      </c>
      <c r="I1105" s="21">
        <v>51425500</v>
      </c>
      <c r="J1105" s="21">
        <v>50777000</v>
      </c>
      <c r="K1105" s="21">
        <v>33646066</v>
      </c>
      <c r="L1105" s="21">
        <v>31052066</v>
      </c>
      <c r="M1105" s="21">
        <v>48574500</v>
      </c>
      <c r="N1105" s="12"/>
      <c r="O1105" s="12"/>
      <c r="P1105" s="12"/>
    </row>
    <row r="1106" spans="1:16" x14ac:dyDescent="0.2">
      <c r="A1106" s="36" t="s">
        <v>1385</v>
      </c>
      <c r="B1106" s="27" t="s">
        <v>1266</v>
      </c>
      <c r="C1106" s="21">
        <v>4500000</v>
      </c>
      <c r="D1106" s="21">
        <v>0</v>
      </c>
      <c r="E1106" s="21">
        <v>0</v>
      </c>
      <c r="F1106" s="21">
        <v>0</v>
      </c>
      <c r="G1106" s="21">
        <v>0</v>
      </c>
      <c r="H1106" s="21">
        <v>4500000</v>
      </c>
      <c r="I1106" s="21">
        <v>0</v>
      </c>
      <c r="J1106" s="21">
        <v>0</v>
      </c>
      <c r="K1106" s="21">
        <v>0</v>
      </c>
      <c r="L1106" s="21">
        <v>0</v>
      </c>
      <c r="M1106" s="21">
        <v>4500000</v>
      </c>
      <c r="N1106" s="12"/>
      <c r="O1106" s="12"/>
      <c r="P1106" s="12"/>
    </row>
    <row r="1107" spans="1:16" ht="38.25" x14ac:dyDescent="0.2">
      <c r="A1107" s="36" t="s">
        <v>1386</v>
      </c>
      <c r="B1107" s="38" t="s">
        <v>1384</v>
      </c>
      <c r="C1107" s="21">
        <v>4500000</v>
      </c>
      <c r="D1107" s="21">
        <v>0</v>
      </c>
      <c r="E1107" s="21">
        <v>0</v>
      </c>
      <c r="F1107" s="21">
        <v>0</v>
      </c>
      <c r="G1107" s="21">
        <v>0</v>
      </c>
      <c r="H1107" s="21">
        <v>4500000</v>
      </c>
      <c r="I1107" s="21">
        <v>0</v>
      </c>
      <c r="J1107" s="21">
        <v>0</v>
      </c>
      <c r="K1107" s="21">
        <v>0</v>
      </c>
      <c r="L1107" s="21">
        <v>0</v>
      </c>
      <c r="M1107" s="21">
        <v>4500000</v>
      </c>
      <c r="N1107" s="12"/>
      <c r="O1107" s="12"/>
      <c r="P1107" s="12"/>
    </row>
    <row r="1108" spans="1:16" x14ac:dyDescent="0.2">
      <c r="A1108" s="36" t="s">
        <v>1387</v>
      </c>
      <c r="B1108" s="27" t="s">
        <v>1388</v>
      </c>
      <c r="C1108" s="21">
        <v>60000000</v>
      </c>
      <c r="D1108" s="21">
        <v>0</v>
      </c>
      <c r="E1108" s="21">
        <v>0</v>
      </c>
      <c r="F1108" s="21">
        <v>0</v>
      </c>
      <c r="G1108" s="21">
        <v>0</v>
      </c>
      <c r="H1108" s="21">
        <v>60000000</v>
      </c>
      <c r="I1108" s="21">
        <v>14274000</v>
      </c>
      <c r="J1108" s="21">
        <v>14274000</v>
      </c>
      <c r="K1108" s="21">
        <v>6185400</v>
      </c>
      <c r="L1108" s="21">
        <v>6185400</v>
      </c>
      <c r="M1108" s="21">
        <v>45726000</v>
      </c>
      <c r="N1108" s="12"/>
      <c r="O1108" s="12"/>
      <c r="P1108" s="12"/>
    </row>
    <row r="1109" spans="1:16" x14ac:dyDescent="0.2">
      <c r="A1109" s="36" t="s">
        <v>1389</v>
      </c>
      <c r="B1109" s="27" t="s">
        <v>47</v>
      </c>
      <c r="C1109" s="21">
        <v>60000000</v>
      </c>
      <c r="D1109" s="21">
        <v>0</v>
      </c>
      <c r="E1109" s="21">
        <v>0</v>
      </c>
      <c r="F1109" s="21">
        <v>0</v>
      </c>
      <c r="G1109" s="21">
        <v>0</v>
      </c>
      <c r="H1109" s="21">
        <v>60000000</v>
      </c>
      <c r="I1109" s="21">
        <v>14274000</v>
      </c>
      <c r="J1109" s="21">
        <v>14274000</v>
      </c>
      <c r="K1109" s="21">
        <v>6185400</v>
      </c>
      <c r="L1109" s="21">
        <v>6185400</v>
      </c>
      <c r="M1109" s="21">
        <v>45726000</v>
      </c>
      <c r="N1109" s="12"/>
      <c r="O1109" s="12"/>
      <c r="P1109" s="12"/>
    </row>
    <row r="1110" spans="1:16" ht="38.25" x14ac:dyDescent="0.2">
      <c r="A1110" s="36" t="s">
        <v>1390</v>
      </c>
      <c r="B1110" s="38" t="s">
        <v>1391</v>
      </c>
      <c r="C1110" s="21">
        <v>60000000</v>
      </c>
      <c r="D1110" s="21">
        <v>0</v>
      </c>
      <c r="E1110" s="21">
        <v>0</v>
      </c>
      <c r="F1110" s="21">
        <v>0</v>
      </c>
      <c r="G1110" s="21">
        <v>0</v>
      </c>
      <c r="H1110" s="21">
        <v>60000000</v>
      </c>
      <c r="I1110" s="21">
        <v>14274000</v>
      </c>
      <c r="J1110" s="21">
        <v>14274000</v>
      </c>
      <c r="K1110" s="21">
        <v>6185400</v>
      </c>
      <c r="L1110" s="21">
        <v>6185400</v>
      </c>
      <c r="M1110" s="21">
        <v>45726000</v>
      </c>
      <c r="N1110" s="12"/>
      <c r="O1110" s="12"/>
      <c r="P1110" s="12"/>
    </row>
    <row r="1111" spans="1:16" x14ac:dyDescent="0.2">
      <c r="A1111" s="36" t="s">
        <v>1877</v>
      </c>
      <c r="B1111" s="27" t="s">
        <v>1392</v>
      </c>
      <c r="C1111" s="21">
        <v>18926514706</v>
      </c>
      <c r="D1111" s="21">
        <v>0</v>
      </c>
      <c r="E1111" s="21">
        <v>0</v>
      </c>
      <c r="F1111" s="21">
        <v>481349252</v>
      </c>
      <c r="G1111" s="21">
        <v>859001952</v>
      </c>
      <c r="H1111" s="21">
        <v>18548862006</v>
      </c>
      <c r="I1111" s="21">
        <v>17172659260.719999</v>
      </c>
      <c r="J1111" s="21">
        <v>16436302934.719999</v>
      </c>
      <c r="K1111" s="21">
        <v>6079763504.3100004</v>
      </c>
      <c r="L1111" s="21">
        <v>5349782962.5900002</v>
      </c>
      <c r="M1111" s="21">
        <v>1376202745.28</v>
      </c>
      <c r="N1111" s="12"/>
      <c r="O1111" s="12"/>
      <c r="P1111" s="12"/>
    </row>
    <row r="1112" spans="1:16" x14ac:dyDescent="0.2">
      <c r="A1112" s="36" t="s">
        <v>1878</v>
      </c>
      <c r="B1112" s="27" t="s">
        <v>15</v>
      </c>
      <c r="C1112" s="21">
        <v>18926514706</v>
      </c>
      <c r="D1112" s="21">
        <v>0</v>
      </c>
      <c r="E1112" s="21">
        <v>0</v>
      </c>
      <c r="F1112" s="21">
        <v>481349252</v>
      </c>
      <c r="G1112" s="21">
        <v>859001952</v>
      </c>
      <c r="H1112" s="21">
        <v>18548862006</v>
      </c>
      <c r="I1112" s="21">
        <v>17172659260.719999</v>
      </c>
      <c r="J1112" s="21">
        <v>16436302934.719999</v>
      </c>
      <c r="K1112" s="21">
        <v>6079763504.3100004</v>
      </c>
      <c r="L1112" s="21">
        <v>5349782962.5900002</v>
      </c>
      <c r="M1112" s="21">
        <v>1376202745.28</v>
      </c>
      <c r="N1112" s="12"/>
      <c r="O1112" s="12"/>
      <c r="P1112" s="12"/>
    </row>
    <row r="1113" spans="1:16" x14ac:dyDescent="0.2">
      <c r="A1113" s="36" t="s">
        <v>1879</v>
      </c>
      <c r="B1113" s="27" t="s">
        <v>245</v>
      </c>
      <c r="C1113" s="21">
        <v>18926514706</v>
      </c>
      <c r="D1113" s="21">
        <v>0</v>
      </c>
      <c r="E1113" s="21">
        <v>0</v>
      </c>
      <c r="F1113" s="21">
        <v>481349252</v>
      </c>
      <c r="G1113" s="21">
        <v>859001952</v>
      </c>
      <c r="H1113" s="21">
        <v>18548862006</v>
      </c>
      <c r="I1113" s="21">
        <v>17172659260.719999</v>
      </c>
      <c r="J1113" s="21">
        <v>16436302934.719999</v>
      </c>
      <c r="K1113" s="21">
        <v>6079763504.3100004</v>
      </c>
      <c r="L1113" s="21">
        <v>5349782962.5900002</v>
      </c>
      <c r="M1113" s="21">
        <v>1376202745.28</v>
      </c>
      <c r="N1113" s="12"/>
      <c r="O1113" s="12"/>
      <c r="P1113" s="12"/>
    </row>
    <row r="1114" spans="1:16" x14ac:dyDescent="0.2">
      <c r="A1114" s="36" t="s">
        <v>1880</v>
      </c>
      <c r="B1114" s="27" t="s">
        <v>246</v>
      </c>
      <c r="C1114" s="21">
        <v>18926514706</v>
      </c>
      <c r="D1114" s="21">
        <v>0</v>
      </c>
      <c r="E1114" s="21">
        <v>0</v>
      </c>
      <c r="F1114" s="21">
        <v>481349252</v>
      </c>
      <c r="G1114" s="21">
        <v>859001952</v>
      </c>
      <c r="H1114" s="21">
        <v>18548862006</v>
      </c>
      <c r="I1114" s="21">
        <v>17172659260.719999</v>
      </c>
      <c r="J1114" s="21">
        <v>16436302934.719999</v>
      </c>
      <c r="K1114" s="21">
        <v>6079763504.3100004</v>
      </c>
      <c r="L1114" s="21">
        <v>5349782962.5900002</v>
      </c>
      <c r="M1114" s="21">
        <v>1376202745.28</v>
      </c>
      <c r="N1114" s="12"/>
      <c r="O1114" s="12"/>
      <c r="P1114" s="12"/>
    </row>
    <row r="1115" spans="1:16" x14ac:dyDescent="0.2">
      <c r="A1115" s="36" t="s">
        <v>1881</v>
      </c>
      <c r="B1115" s="27" t="s">
        <v>247</v>
      </c>
      <c r="C1115" s="21">
        <v>18926514706</v>
      </c>
      <c r="D1115" s="21">
        <v>0</v>
      </c>
      <c r="E1115" s="21">
        <v>0</v>
      </c>
      <c r="F1115" s="21">
        <v>481349252</v>
      </c>
      <c r="G1115" s="21">
        <v>859001952</v>
      </c>
      <c r="H1115" s="21">
        <v>18548862006</v>
      </c>
      <c r="I1115" s="21">
        <v>17172659260.719999</v>
      </c>
      <c r="J1115" s="21">
        <v>16436302934.719999</v>
      </c>
      <c r="K1115" s="21">
        <v>6079763504.3100004</v>
      </c>
      <c r="L1115" s="21">
        <v>5349782962.5900002</v>
      </c>
      <c r="M1115" s="21">
        <v>1376202745.28</v>
      </c>
      <c r="N1115" s="12"/>
      <c r="O1115" s="12"/>
      <c r="P1115" s="12"/>
    </row>
    <row r="1116" spans="1:16" x14ac:dyDescent="0.2">
      <c r="A1116" s="36" t="s">
        <v>1882</v>
      </c>
      <c r="B1116" s="27" t="s">
        <v>1393</v>
      </c>
      <c r="C1116" s="21">
        <v>100000000</v>
      </c>
      <c r="D1116" s="21">
        <v>0</v>
      </c>
      <c r="E1116" s="21">
        <v>0</v>
      </c>
      <c r="F1116" s="21">
        <v>0</v>
      </c>
      <c r="G1116" s="21">
        <v>0</v>
      </c>
      <c r="H1116" s="21">
        <v>100000000</v>
      </c>
      <c r="I1116" s="21">
        <v>90000000</v>
      </c>
      <c r="J1116" s="21">
        <v>90000000</v>
      </c>
      <c r="K1116" s="21">
        <v>0</v>
      </c>
      <c r="L1116" s="21">
        <v>0</v>
      </c>
      <c r="M1116" s="21">
        <v>10000000</v>
      </c>
      <c r="N1116" s="12"/>
      <c r="O1116" s="12"/>
      <c r="P1116" s="12"/>
    </row>
    <row r="1117" spans="1:16" x14ac:dyDescent="0.2">
      <c r="A1117" s="36" t="s">
        <v>1883</v>
      </c>
      <c r="B1117" s="27" t="s">
        <v>21</v>
      </c>
      <c r="C1117" s="21">
        <v>100000000</v>
      </c>
      <c r="D1117" s="21">
        <v>0</v>
      </c>
      <c r="E1117" s="21">
        <v>0</v>
      </c>
      <c r="F1117" s="21">
        <v>0</v>
      </c>
      <c r="G1117" s="21">
        <v>0</v>
      </c>
      <c r="H1117" s="21">
        <v>100000000</v>
      </c>
      <c r="I1117" s="21">
        <v>90000000</v>
      </c>
      <c r="J1117" s="21">
        <v>90000000</v>
      </c>
      <c r="K1117" s="21">
        <v>0</v>
      </c>
      <c r="L1117" s="21">
        <v>0</v>
      </c>
      <c r="M1117" s="21">
        <v>10000000</v>
      </c>
      <c r="N1117" s="12"/>
      <c r="O1117" s="12"/>
      <c r="P1117" s="12"/>
    </row>
    <row r="1118" spans="1:16" x14ac:dyDescent="0.2">
      <c r="A1118" s="36" t="s">
        <v>1884</v>
      </c>
      <c r="B1118" s="27" t="s">
        <v>1394</v>
      </c>
      <c r="C1118" s="21">
        <v>30000000</v>
      </c>
      <c r="D1118" s="21">
        <v>0</v>
      </c>
      <c r="E1118" s="21">
        <v>0</v>
      </c>
      <c r="F1118" s="21">
        <v>0</v>
      </c>
      <c r="G1118" s="21">
        <v>0</v>
      </c>
      <c r="H1118" s="21">
        <v>30000000</v>
      </c>
      <c r="I1118" s="21">
        <v>0</v>
      </c>
      <c r="J1118" s="21">
        <v>0</v>
      </c>
      <c r="K1118" s="21">
        <v>0</v>
      </c>
      <c r="L1118" s="21">
        <v>0</v>
      </c>
      <c r="M1118" s="21">
        <v>30000000</v>
      </c>
      <c r="N1118" s="12"/>
      <c r="O1118" s="12"/>
      <c r="P1118" s="12"/>
    </row>
    <row r="1119" spans="1:16" x14ac:dyDescent="0.2">
      <c r="A1119" s="36" t="s">
        <v>1885</v>
      </c>
      <c r="B1119" s="27" t="s">
        <v>21</v>
      </c>
      <c r="C1119" s="21">
        <v>30000000</v>
      </c>
      <c r="D1119" s="21">
        <v>0</v>
      </c>
      <c r="E1119" s="21">
        <v>0</v>
      </c>
      <c r="F1119" s="21">
        <v>0</v>
      </c>
      <c r="G1119" s="21">
        <v>0</v>
      </c>
      <c r="H1119" s="21">
        <v>30000000</v>
      </c>
      <c r="I1119" s="21">
        <v>0</v>
      </c>
      <c r="J1119" s="21">
        <v>0</v>
      </c>
      <c r="K1119" s="21">
        <v>0</v>
      </c>
      <c r="L1119" s="21">
        <v>0</v>
      </c>
      <c r="M1119" s="21">
        <v>30000000</v>
      </c>
      <c r="N1119" s="12"/>
      <c r="O1119" s="12"/>
      <c r="P1119" s="12"/>
    </row>
    <row r="1120" spans="1:16" x14ac:dyDescent="0.2">
      <c r="A1120" s="36" t="s">
        <v>1886</v>
      </c>
      <c r="B1120" s="27" t="s">
        <v>1395</v>
      </c>
      <c r="C1120" s="21">
        <v>140000000</v>
      </c>
      <c r="D1120" s="21">
        <v>0</v>
      </c>
      <c r="E1120" s="21">
        <v>0</v>
      </c>
      <c r="F1120" s="21">
        <v>0</v>
      </c>
      <c r="G1120" s="21">
        <v>22488723</v>
      </c>
      <c r="H1120" s="21">
        <v>117511277</v>
      </c>
      <c r="I1120" s="21">
        <v>98245703</v>
      </c>
      <c r="J1120" s="21">
        <v>61481492</v>
      </c>
      <c r="K1120" s="21">
        <v>733015</v>
      </c>
      <c r="L1120" s="21">
        <v>733015</v>
      </c>
      <c r="M1120" s="21">
        <v>19265574</v>
      </c>
      <c r="N1120" s="12"/>
      <c r="O1120" s="12"/>
      <c r="P1120" s="12"/>
    </row>
    <row r="1121" spans="1:16" x14ac:dyDescent="0.2">
      <c r="A1121" s="36" t="s">
        <v>1887</v>
      </c>
      <c r="B1121" s="27" t="s">
        <v>21</v>
      </c>
      <c r="C1121" s="21">
        <v>140000000</v>
      </c>
      <c r="D1121" s="21">
        <v>0</v>
      </c>
      <c r="E1121" s="21">
        <v>0</v>
      </c>
      <c r="F1121" s="21">
        <v>0</v>
      </c>
      <c r="G1121" s="21">
        <v>22488723</v>
      </c>
      <c r="H1121" s="21">
        <v>117511277</v>
      </c>
      <c r="I1121" s="21">
        <v>98245703</v>
      </c>
      <c r="J1121" s="21">
        <v>61481492</v>
      </c>
      <c r="K1121" s="21">
        <v>733015</v>
      </c>
      <c r="L1121" s="21">
        <v>733015</v>
      </c>
      <c r="M1121" s="21">
        <v>19265574</v>
      </c>
      <c r="N1121" s="12"/>
      <c r="O1121" s="12"/>
      <c r="P1121" s="12"/>
    </row>
    <row r="1122" spans="1:16" x14ac:dyDescent="0.2">
      <c r="A1122" s="36" t="s">
        <v>1888</v>
      </c>
      <c r="B1122" s="27" t="s">
        <v>1396</v>
      </c>
      <c r="C1122" s="21">
        <v>54000000</v>
      </c>
      <c r="D1122" s="21">
        <v>0</v>
      </c>
      <c r="E1122" s="21">
        <v>0</v>
      </c>
      <c r="F1122" s="21">
        <v>0</v>
      </c>
      <c r="G1122" s="21">
        <v>0</v>
      </c>
      <c r="H1122" s="21">
        <v>54000000</v>
      </c>
      <c r="I1122" s="21">
        <v>19656533</v>
      </c>
      <c r="J1122" s="21">
        <v>19656533</v>
      </c>
      <c r="K1122" s="21">
        <v>19656533</v>
      </c>
      <c r="L1122" s="21">
        <v>19656533</v>
      </c>
      <c r="M1122" s="21">
        <v>34343467</v>
      </c>
      <c r="N1122" s="12"/>
      <c r="O1122" s="12"/>
      <c r="P1122" s="12"/>
    </row>
    <row r="1123" spans="1:16" x14ac:dyDescent="0.2">
      <c r="A1123" s="36" t="s">
        <v>1889</v>
      </c>
      <c r="B1123" s="27" t="s">
        <v>21</v>
      </c>
      <c r="C1123" s="21">
        <v>54000000</v>
      </c>
      <c r="D1123" s="21">
        <v>0</v>
      </c>
      <c r="E1123" s="21">
        <v>0</v>
      </c>
      <c r="F1123" s="21">
        <v>0</v>
      </c>
      <c r="G1123" s="21">
        <v>0</v>
      </c>
      <c r="H1123" s="21">
        <v>54000000</v>
      </c>
      <c r="I1123" s="21">
        <v>19656533</v>
      </c>
      <c r="J1123" s="21">
        <v>19656533</v>
      </c>
      <c r="K1123" s="21">
        <v>19656533</v>
      </c>
      <c r="L1123" s="21">
        <v>19656533</v>
      </c>
      <c r="M1123" s="21">
        <v>34343467</v>
      </c>
      <c r="N1123" s="12"/>
      <c r="O1123" s="12"/>
      <c r="P1123" s="12"/>
    </row>
    <row r="1124" spans="1:16" x14ac:dyDescent="0.2">
      <c r="A1124" s="36" t="s">
        <v>1890</v>
      </c>
      <c r="B1124" s="27" t="s">
        <v>1397</v>
      </c>
      <c r="C1124" s="21">
        <v>200000000</v>
      </c>
      <c r="D1124" s="21">
        <v>0</v>
      </c>
      <c r="E1124" s="21">
        <v>0</v>
      </c>
      <c r="F1124" s="21">
        <v>0</v>
      </c>
      <c r="G1124" s="21">
        <v>0</v>
      </c>
      <c r="H1124" s="21">
        <v>200000000</v>
      </c>
      <c r="I1124" s="21">
        <v>199496000</v>
      </c>
      <c r="J1124" s="21">
        <v>151490000</v>
      </c>
      <c r="K1124" s="21">
        <v>0</v>
      </c>
      <c r="L1124" s="21">
        <v>0</v>
      </c>
      <c r="M1124" s="21">
        <v>504000</v>
      </c>
      <c r="N1124" s="12"/>
      <c r="O1124" s="12"/>
      <c r="P1124" s="12"/>
    </row>
    <row r="1125" spans="1:16" x14ac:dyDescent="0.2">
      <c r="A1125" s="36" t="s">
        <v>1891</v>
      </c>
      <c r="B1125" s="27" t="s">
        <v>21</v>
      </c>
      <c r="C1125" s="21">
        <v>200000000</v>
      </c>
      <c r="D1125" s="21">
        <v>0</v>
      </c>
      <c r="E1125" s="21">
        <v>0</v>
      </c>
      <c r="F1125" s="21">
        <v>0</v>
      </c>
      <c r="G1125" s="21">
        <v>0</v>
      </c>
      <c r="H1125" s="21">
        <v>200000000</v>
      </c>
      <c r="I1125" s="21">
        <v>199496000</v>
      </c>
      <c r="J1125" s="21">
        <v>151490000</v>
      </c>
      <c r="K1125" s="21">
        <v>0</v>
      </c>
      <c r="L1125" s="21">
        <v>0</v>
      </c>
      <c r="M1125" s="21">
        <v>504000</v>
      </c>
      <c r="N1125" s="12"/>
      <c r="O1125" s="12"/>
      <c r="P1125" s="12"/>
    </row>
    <row r="1126" spans="1:16" x14ac:dyDescent="0.2">
      <c r="A1126" s="36" t="s">
        <v>1892</v>
      </c>
      <c r="B1126" s="27" t="s">
        <v>1398</v>
      </c>
      <c r="C1126" s="21">
        <v>35000000</v>
      </c>
      <c r="D1126" s="21">
        <v>0</v>
      </c>
      <c r="E1126" s="21">
        <v>0</v>
      </c>
      <c r="F1126" s="21">
        <v>0</v>
      </c>
      <c r="G1126" s="21">
        <v>0</v>
      </c>
      <c r="H1126" s="21">
        <v>35000000</v>
      </c>
      <c r="I1126" s="21">
        <v>35000000</v>
      </c>
      <c r="J1126" s="21">
        <v>940831</v>
      </c>
      <c r="K1126" s="21">
        <v>940831</v>
      </c>
      <c r="L1126" s="21">
        <v>940831</v>
      </c>
      <c r="M1126" s="21">
        <v>0</v>
      </c>
      <c r="N1126" s="12"/>
      <c r="O1126" s="12"/>
      <c r="P1126" s="12"/>
    </row>
    <row r="1127" spans="1:16" x14ac:dyDescent="0.2">
      <c r="A1127" s="36" t="s">
        <v>1893</v>
      </c>
      <c r="B1127" s="27" t="s">
        <v>21</v>
      </c>
      <c r="C1127" s="21">
        <v>35000000</v>
      </c>
      <c r="D1127" s="21">
        <v>0</v>
      </c>
      <c r="E1127" s="21">
        <v>0</v>
      </c>
      <c r="F1127" s="21">
        <v>0</v>
      </c>
      <c r="G1127" s="21">
        <v>0</v>
      </c>
      <c r="H1127" s="21">
        <v>35000000</v>
      </c>
      <c r="I1127" s="21">
        <v>35000000</v>
      </c>
      <c r="J1127" s="21">
        <v>940831</v>
      </c>
      <c r="K1127" s="21">
        <v>940831</v>
      </c>
      <c r="L1127" s="21">
        <v>940831</v>
      </c>
      <c r="M1127" s="21">
        <v>0</v>
      </c>
      <c r="N1127" s="12"/>
      <c r="O1127" s="12"/>
      <c r="P1127" s="12"/>
    </row>
    <row r="1128" spans="1:16" x14ac:dyDescent="0.2">
      <c r="A1128" s="36" t="s">
        <v>1894</v>
      </c>
      <c r="B1128" s="27" t="s">
        <v>1399</v>
      </c>
      <c r="C1128" s="21">
        <v>60000000</v>
      </c>
      <c r="D1128" s="21">
        <v>0</v>
      </c>
      <c r="E1128" s="21">
        <v>0</v>
      </c>
      <c r="F1128" s="21">
        <v>0</v>
      </c>
      <c r="G1128" s="21">
        <v>30000000</v>
      </c>
      <c r="H1128" s="21">
        <v>30000000</v>
      </c>
      <c r="I1128" s="21">
        <v>0</v>
      </c>
      <c r="J1128" s="21">
        <v>0</v>
      </c>
      <c r="K1128" s="21">
        <v>0</v>
      </c>
      <c r="L1128" s="21">
        <v>0</v>
      </c>
      <c r="M1128" s="21">
        <v>30000000</v>
      </c>
      <c r="N1128" s="12"/>
      <c r="O1128" s="12"/>
      <c r="P1128" s="12"/>
    </row>
    <row r="1129" spans="1:16" x14ac:dyDescent="0.2">
      <c r="A1129" s="36" t="s">
        <v>1895</v>
      </c>
      <c r="B1129" s="27" t="s">
        <v>21</v>
      </c>
      <c r="C1129" s="21">
        <v>60000000</v>
      </c>
      <c r="D1129" s="21">
        <v>0</v>
      </c>
      <c r="E1129" s="21">
        <v>0</v>
      </c>
      <c r="F1129" s="21">
        <v>0</v>
      </c>
      <c r="G1129" s="21">
        <v>30000000</v>
      </c>
      <c r="H1129" s="21">
        <v>30000000</v>
      </c>
      <c r="I1129" s="21">
        <v>0</v>
      </c>
      <c r="J1129" s="21">
        <v>0</v>
      </c>
      <c r="K1129" s="21">
        <v>0</v>
      </c>
      <c r="L1129" s="21">
        <v>0</v>
      </c>
      <c r="M1129" s="21">
        <v>30000000</v>
      </c>
      <c r="N1129" s="12"/>
      <c r="O1129" s="12"/>
      <c r="P1129" s="12"/>
    </row>
    <row r="1130" spans="1:16" x14ac:dyDescent="0.2">
      <c r="A1130" s="36" t="s">
        <v>1896</v>
      </c>
      <c r="B1130" s="27" t="s">
        <v>1400</v>
      </c>
      <c r="C1130" s="21">
        <v>120000000</v>
      </c>
      <c r="D1130" s="21">
        <v>0</v>
      </c>
      <c r="E1130" s="21">
        <v>0</v>
      </c>
      <c r="F1130" s="21">
        <v>0</v>
      </c>
      <c r="G1130" s="21">
        <v>30000000</v>
      </c>
      <c r="H1130" s="21">
        <v>90000000</v>
      </c>
      <c r="I1130" s="21">
        <v>30000000</v>
      </c>
      <c r="J1130" s="21">
        <v>0</v>
      </c>
      <c r="K1130" s="21">
        <v>0</v>
      </c>
      <c r="L1130" s="21">
        <v>0</v>
      </c>
      <c r="M1130" s="21">
        <v>60000000</v>
      </c>
      <c r="N1130" s="12"/>
      <c r="O1130" s="12"/>
      <c r="P1130" s="12"/>
    </row>
    <row r="1131" spans="1:16" x14ac:dyDescent="0.2">
      <c r="A1131" s="36" t="s">
        <v>1897</v>
      </c>
      <c r="B1131" s="27" t="s">
        <v>21</v>
      </c>
      <c r="C1131" s="21">
        <v>120000000</v>
      </c>
      <c r="D1131" s="21">
        <v>0</v>
      </c>
      <c r="E1131" s="21">
        <v>0</v>
      </c>
      <c r="F1131" s="21">
        <v>0</v>
      </c>
      <c r="G1131" s="21">
        <v>30000000</v>
      </c>
      <c r="H1131" s="21">
        <v>90000000</v>
      </c>
      <c r="I1131" s="21">
        <v>30000000</v>
      </c>
      <c r="J1131" s="21">
        <v>0</v>
      </c>
      <c r="K1131" s="21">
        <v>0</v>
      </c>
      <c r="L1131" s="21">
        <v>0</v>
      </c>
      <c r="M1131" s="21">
        <v>60000000</v>
      </c>
      <c r="N1131" s="12"/>
      <c r="O1131" s="12"/>
      <c r="P1131" s="12"/>
    </row>
    <row r="1132" spans="1:16" x14ac:dyDescent="0.2">
      <c r="A1132" s="36" t="s">
        <v>1898</v>
      </c>
      <c r="B1132" s="27" t="s">
        <v>502</v>
      </c>
      <c r="C1132" s="21">
        <v>513000000</v>
      </c>
      <c r="D1132" s="21">
        <v>0</v>
      </c>
      <c r="E1132" s="21">
        <v>0</v>
      </c>
      <c r="F1132" s="21">
        <v>4000000</v>
      </c>
      <c r="G1132" s="21">
        <v>51000000</v>
      </c>
      <c r="H1132" s="21">
        <v>466000000</v>
      </c>
      <c r="I1132" s="21">
        <v>464529020</v>
      </c>
      <c r="J1132" s="21">
        <v>285114510</v>
      </c>
      <c r="K1132" s="21">
        <v>45114500</v>
      </c>
      <c r="L1132" s="21">
        <v>45114500</v>
      </c>
      <c r="M1132" s="21">
        <v>1470980</v>
      </c>
      <c r="N1132" s="12"/>
      <c r="O1132" s="12"/>
      <c r="P1132" s="12"/>
    </row>
    <row r="1133" spans="1:16" x14ac:dyDescent="0.2">
      <c r="A1133" s="36" t="s">
        <v>1899</v>
      </c>
      <c r="B1133" s="27" t="s">
        <v>21</v>
      </c>
      <c r="C1133" s="21">
        <v>513000000</v>
      </c>
      <c r="D1133" s="21">
        <v>0</v>
      </c>
      <c r="E1133" s="21">
        <v>0</v>
      </c>
      <c r="F1133" s="21">
        <v>4000000</v>
      </c>
      <c r="G1133" s="21">
        <v>51000000</v>
      </c>
      <c r="H1133" s="21">
        <v>466000000</v>
      </c>
      <c r="I1133" s="21">
        <v>464529020</v>
      </c>
      <c r="J1133" s="21">
        <v>285114510</v>
      </c>
      <c r="K1133" s="21">
        <v>45114500</v>
      </c>
      <c r="L1133" s="21">
        <v>45114500</v>
      </c>
      <c r="M1133" s="21">
        <v>1470980</v>
      </c>
      <c r="N1133" s="12"/>
      <c r="O1133" s="12"/>
      <c r="P1133" s="12"/>
    </row>
    <row r="1134" spans="1:16" x14ac:dyDescent="0.2">
      <c r="A1134" s="36" t="s">
        <v>1900</v>
      </c>
      <c r="B1134" s="27" t="s">
        <v>1401</v>
      </c>
      <c r="C1134" s="21">
        <v>35000000</v>
      </c>
      <c r="D1134" s="21">
        <v>0</v>
      </c>
      <c r="E1134" s="21">
        <v>0</v>
      </c>
      <c r="F1134" s="21">
        <v>0</v>
      </c>
      <c r="G1134" s="21">
        <v>0</v>
      </c>
      <c r="H1134" s="21">
        <v>35000000</v>
      </c>
      <c r="I1134" s="21">
        <v>0</v>
      </c>
      <c r="J1134" s="21">
        <v>0</v>
      </c>
      <c r="K1134" s="21">
        <v>0</v>
      </c>
      <c r="L1134" s="21">
        <v>0</v>
      </c>
      <c r="M1134" s="21">
        <v>35000000</v>
      </c>
      <c r="N1134" s="12"/>
      <c r="O1134" s="12"/>
      <c r="P1134" s="12"/>
    </row>
    <row r="1135" spans="1:16" x14ac:dyDescent="0.2">
      <c r="A1135" s="36" t="s">
        <v>1901</v>
      </c>
      <c r="B1135" s="27" t="s">
        <v>21</v>
      </c>
      <c r="C1135" s="21">
        <v>35000000</v>
      </c>
      <c r="D1135" s="21">
        <v>0</v>
      </c>
      <c r="E1135" s="21">
        <v>0</v>
      </c>
      <c r="F1135" s="21">
        <v>0</v>
      </c>
      <c r="G1135" s="21">
        <v>0</v>
      </c>
      <c r="H1135" s="21">
        <v>35000000</v>
      </c>
      <c r="I1135" s="21">
        <v>0</v>
      </c>
      <c r="J1135" s="21">
        <v>0</v>
      </c>
      <c r="K1135" s="21">
        <v>0</v>
      </c>
      <c r="L1135" s="21">
        <v>0</v>
      </c>
      <c r="M1135" s="21">
        <v>35000000</v>
      </c>
      <c r="N1135" s="12"/>
      <c r="O1135" s="12"/>
      <c r="P1135" s="12"/>
    </row>
    <row r="1136" spans="1:16" x14ac:dyDescent="0.2">
      <c r="A1136" s="36" t="s">
        <v>1902</v>
      </c>
      <c r="B1136" s="27" t="s">
        <v>1402</v>
      </c>
      <c r="C1136" s="21">
        <v>920000000</v>
      </c>
      <c r="D1136" s="21">
        <v>0</v>
      </c>
      <c r="E1136" s="21">
        <v>0</v>
      </c>
      <c r="F1136" s="21">
        <v>0</v>
      </c>
      <c r="G1136" s="21">
        <v>0</v>
      </c>
      <c r="H1136" s="21">
        <v>920000000</v>
      </c>
      <c r="I1136" s="21">
        <v>357329669.88</v>
      </c>
      <c r="J1136" s="21">
        <v>357329669.88</v>
      </c>
      <c r="K1136" s="21">
        <v>330178696.47000003</v>
      </c>
      <c r="L1136" s="21">
        <v>330178695.75</v>
      </c>
      <c r="M1136" s="21">
        <v>562670330.12</v>
      </c>
      <c r="N1136" s="12"/>
      <c r="O1136" s="12"/>
      <c r="P1136" s="12"/>
    </row>
    <row r="1137" spans="1:16" x14ac:dyDescent="0.2">
      <c r="A1137" s="36" t="s">
        <v>1903</v>
      </c>
      <c r="B1137" s="27" t="s">
        <v>21</v>
      </c>
      <c r="C1137" s="21">
        <v>920000000</v>
      </c>
      <c r="D1137" s="21">
        <v>0</v>
      </c>
      <c r="E1137" s="21">
        <v>0</v>
      </c>
      <c r="F1137" s="21">
        <v>0</v>
      </c>
      <c r="G1137" s="21">
        <v>0</v>
      </c>
      <c r="H1137" s="21">
        <v>920000000</v>
      </c>
      <c r="I1137" s="21">
        <v>357329669.88</v>
      </c>
      <c r="J1137" s="21">
        <v>357329669.88</v>
      </c>
      <c r="K1137" s="21">
        <v>330178696.47000003</v>
      </c>
      <c r="L1137" s="21">
        <v>330178695.75</v>
      </c>
      <c r="M1137" s="21">
        <v>562670330.12</v>
      </c>
      <c r="N1137" s="12"/>
      <c r="O1137" s="12"/>
      <c r="P1137" s="12"/>
    </row>
    <row r="1138" spans="1:16" x14ac:dyDescent="0.2">
      <c r="A1138" s="36" t="s">
        <v>1904</v>
      </c>
      <c r="B1138" s="27" t="s">
        <v>1403</v>
      </c>
      <c r="C1138" s="21">
        <v>380000000</v>
      </c>
      <c r="D1138" s="21">
        <v>0</v>
      </c>
      <c r="E1138" s="21">
        <v>0</v>
      </c>
      <c r="F1138" s="21">
        <v>29000000</v>
      </c>
      <c r="G1138" s="21">
        <v>0</v>
      </c>
      <c r="H1138" s="21">
        <v>409000000</v>
      </c>
      <c r="I1138" s="21">
        <v>408701010</v>
      </c>
      <c r="J1138" s="21">
        <v>407866625</v>
      </c>
      <c r="K1138" s="21">
        <v>130778447</v>
      </c>
      <c r="L1138" s="21">
        <v>130778447</v>
      </c>
      <c r="M1138" s="21">
        <v>298990</v>
      </c>
      <c r="N1138" s="12"/>
      <c r="O1138" s="12"/>
      <c r="P1138" s="12"/>
    </row>
    <row r="1139" spans="1:16" x14ac:dyDescent="0.2">
      <c r="A1139" s="36" t="s">
        <v>1905</v>
      </c>
      <c r="B1139" s="27" t="s">
        <v>21</v>
      </c>
      <c r="C1139" s="21">
        <v>380000000</v>
      </c>
      <c r="D1139" s="21">
        <v>0</v>
      </c>
      <c r="E1139" s="21">
        <v>0</v>
      </c>
      <c r="F1139" s="21">
        <v>29000000</v>
      </c>
      <c r="G1139" s="21">
        <v>0</v>
      </c>
      <c r="H1139" s="21">
        <v>409000000</v>
      </c>
      <c r="I1139" s="21">
        <v>408701010</v>
      </c>
      <c r="J1139" s="21">
        <v>407866625</v>
      </c>
      <c r="K1139" s="21">
        <v>130778447</v>
      </c>
      <c r="L1139" s="21">
        <v>130778447</v>
      </c>
      <c r="M1139" s="21">
        <v>298990</v>
      </c>
      <c r="N1139" s="12"/>
      <c r="O1139" s="12"/>
      <c r="P1139" s="12"/>
    </row>
    <row r="1140" spans="1:16" x14ac:dyDescent="0.2">
      <c r="A1140" s="36" t="s">
        <v>1906</v>
      </c>
      <c r="B1140" s="27" t="s">
        <v>1404</v>
      </c>
      <c r="C1140" s="21">
        <v>180000000</v>
      </c>
      <c r="D1140" s="21">
        <v>0</v>
      </c>
      <c r="E1140" s="21">
        <v>0</v>
      </c>
      <c r="F1140" s="21">
        <v>0</v>
      </c>
      <c r="G1140" s="21">
        <v>50000000</v>
      </c>
      <c r="H1140" s="21">
        <v>130000000</v>
      </c>
      <c r="I1140" s="21">
        <v>110865720</v>
      </c>
      <c r="J1140" s="21">
        <v>110865720</v>
      </c>
      <c r="K1140" s="21">
        <v>75137615</v>
      </c>
      <c r="L1140" s="21">
        <v>64523873</v>
      </c>
      <c r="M1140" s="21">
        <v>19134280</v>
      </c>
      <c r="N1140" s="12"/>
      <c r="O1140" s="12"/>
      <c r="P1140" s="12"/>
    </row>
    <row r="1141" spans="1:16" x14ac:dyDescent="0.2">
      <c r="A1141" s="36" t="s">
        <v>1907</v>
      </c>
      <c r="B1141" s="27" t="s">
        <v>21</v>
      </c>
      <c r="C1141" s="21">
        <v>180000000</v>
      </c>
      <c r="D1141" s="21">
        <v>0</v>
      </c>
      <c r="E1141" s="21">
        <v>0</v>
      </c>
      <c r="F1141" s="21">
        <v>0</v>
      </c>
      <c r="G1141" s="21">
        <v>50000000</v>
      </c>
      <c r="H1141" s="21">
        <v>130000000</v>
      </c>
      <c r="I1141" s="21">
        <v>110865720</v>
      </c>
      <c r="J1141" s="21">
        <v>110865720</v>
      </c>
      <c r="K1141" s="21">
        <v>75137615</v>
      </c>
      <c r="L1141" s="21">
        <v>64523873</v>
      </c>
      <c r="M1141" s="21">
        <v>19134280</v>
      </c>
      <c r="N1141" s="12"/>
      <c r="O1141" s="12"/>
      <c r="P1141" s="12"/>
    </row>
    <row r="1142" spans="1:16" x14ac:dyDescent="0.2">
      <c r="A1142" s="36" t="s">
        <v>1908</v>
      </c>
      <c r="B1142" s="27" t="s">
        <v>1405</v>
      </c>
      <c r="C1142" s="21">
        <v>110000000</v>
      </c>
      <c r="D1142" s="21">
        <v>0</v>
      </c>
      <c r="E1142" s="21">
        <v>0</v>
      </c>
      <c r="F1142" s="21">
        <v>0</v>
      </c>
      <c r="G1142" s="21">
        <v>0</v>
      </c>
      <c r="H1142" s="21">
        <v>110000000</v>
      </c>
      <c r="I1142" s="21">
        <v>110000000</v>
      </c>
      <c r="J1142" s="21">
        <v>107782000</v>
      </c>
      <c r="K1142" s="21">
        <v>28505556</v>
      </c>
      <c r="L1142" s="21">
        <v>22627778</v>
      </c>
      <c r="M1142" s="21">
        <v>0</v>
      </c>
      <c r="N1142" s="12"/>
      <c r="O1142" s="12"/>
      <c r="P1142" s="12"/>
    </row>
    <row r="1143" spans="1:16" x14ac:dyDescent="0.2">
      <c r="A1143" s="36" t="s">
        <v>1909</v>
      </c>
      <c r="B1143" s="27" t="s">
        <v>21</v>
      </c>
      <c r="C1143" s="21">
        <v>110000000</v>
      </c>
      <c r="D1143" s="21">
        <v>0</v>
      </c>
      <c r="E1143" s="21">
        <v>0</v>
      </c>
      <c r="F1143" s="21">
        <v>0</v>
      </c>
      <c r="G1143" s="21">
        <v>0</v>
      </c>
      <c r="H1143" s="21">
        <v>110000000</v>
      </c>
      <c r="I1143" s="21">
        <v>110000000</v>
      </c>
      <c r="J1143" s="21">
        <v>107782000</v>
      </c>
      <c r="K1143" s="21">
        <v>28505556</v>
      </c>
      <c r="L1143" s="21">
        <v>22627778</v>
      </c>
      <c r="M1143" s="21">
        <v>0</v>
      </c>
      <c r="N1143" s="12"/>
      <c r="O1143" s="12"/>
      <c r="P1143" s="12"/>
    </row>
    <row r="1144" spans="1:16" x14ac:dyDescent="0.2">
      <c r="A1144" s="36" t="s">
        <v>1910</v>
      </c>
      <c r="B1144" s="27" t="s">
        <v>1406</v>
      </c>
      <c r="C1144" s="21">
        <v>75000000</v>
      </c>
      <c r="D1144" s="21">
        <v>0</v>
      </c>
      <c r="E1144" s="21">
        <v>0</v>
      </c>
      <c r="F1144" s="21">
        <v>30000000</v>
      </c>
      <c r="G1144" s="21">
        <v>25000000</v>
      </c>
      <c r="H1144" s="21">
        <v>80000000</v>
      </c>
      <c r="I1144" s="21">
        <v>80000000</v>
      </c>
      <c r="J1144" s="21">
        <v>0</v>
      </c>
      <c r="K1144" s="21">
        <v>0</v>
      </c>
      <c r="L1144" s="21">
        <v>0</v>
      </c>
      <c r="M1144" s="21">
        <v>0</v>
      </c>
      <c r="N1144" s="12"/>
      <c r="O1144" s="12"/>
      <c r="P1144" s="12"/>
    </row>
    <row r="1145" spans="1:16" x14ac:dyDescent="0.2">
      <c r="A1145" s="36" t="s">
        <v>1911</v>
      </c>
      <c r="B1145" s="27" t="s">
        <v>21</v>
      </c>
      <c r="C1145" s="21">
        <v>75000000</v>
      </c>
      <c r="D1145" s="21">
        <v>0</v>
      </c>
      <c r="E1145" s="21">
        <v>0</v>
      </c>
      <c r="F1145" s="21">
        <v>30000000</v>
      </c>
      <c r="G1145" s="21">
        <v>25000000</v>
      </c>
      <c r="H1145" s="21">
        <v>80000000</v>
      </c>
      <c r="I1145" s="21">
        <v>80000000</v>
      </c>
      <c r="J1145" s="21">
        <v>0</v>
      </c>
      <c r="K1145" s="21">
        <v>0</v>
      </c>
      <c r="L1145" s="21">
        <v>0</v>
      </c>
      <c r="M1145" s="21">
        <v>0</v>
      </c>
      <c r="N1145" s="12"/>
      <c r="O1145" s="12"/>
      <c r="P1145" s="12"/>
    </row>
    <row r="1146" spans="1:16" x14ac:dyDescent="0.2">
      <c r="A1146" s="36" t="s">
        <v>1912</v>
      </c>
      <c r="B1146" s="27" t="s">
        <v>1407</v>
      </c>
      <c r="C1146" s="21">
        <v>65000000</v>
      </c>
      <c r="D1146" s="21">
        <v>0</v>
      </c>
      <c r="E1146" s="21">
        <v>0</v>
      </c>
      <c r="F1146" s="21">
        <v>0</v>
      </c>
      <c r="G1146" s="21">
        <v>25000000</v>
      </c>
      <c r="H1146" s="21">
        <v>40000000</v>
      </c>
      <c r="I1146" s="21">
        <v>27578200</v>
      </c>
      <c r="J1146" s="21">
        <v>27578200</v>
      </c>
      <c r="K1146" s="21">
        <v>27578200</v>
      </c>
      <c r="L1146" s="21">
        <v>27578200</v>
      </c>
      <c r="M1146" s="21">
        <v>12421800</v>
      </c>
      <c r="N1146" s="12"/>
      <c r="O1146" s="12"/>
      <c r="P1146" s="12"/>
    </row>
    <row r="1147" spans="1:16" x14ac:dyDescent="0.2">
      <c r="A1147" s="36" t="s">
        <v>1913</v>
      </c>
      <c r="B1147" s="27" t="s">
        <v>21</v>
      </c>
      <c r="C1147" s="21">
        <v>65000000</v>
      </c>
      <c r="D1147" s="21">
        <v>0</v>
      </c>
      <c r="E1147" s="21">
        <v>0</v>
      </c>
      <c r="F1147" s="21">
        <v>0</v>
      </c>
      <c r="G1147" s="21">
        <v>25000000</v>
      </c>
      <c r="H1147" s="21">
        <v>40000000</v>
      </c>
      <c r="I1147" s="21">
        <v>27578200</v>
      </c>
      <c r="J1147" s="21">
        <v>27578200</v>
      </c>
      <c r="K1147" s="21">
        <v>27578200</v>
      </c>
      <c r="L1147" s="21">
        <v>27578200</v>
      </c>
      <c r="M1147" s="21">
        <v>12421800</v>
      </c>
      <c r="N1147" s="12"/>
      <c r="O1147" s="12"/>
      <c r="P1147" s="12"/>
    </row>
    <row r="1148" spans="1:16" x14ac:dyDescent="0.2">
      <c r="A1148" s="36" t="s">
        <v>1914</v>
      </c>
      <c r="B1148" s="27" t="s">
        <v>1408</v>
      </c>
      <c r="C1148" s="21">
        <v>2350000000</v>
      </c>
      <c r="D1148" s="21">
        <v>0</v>
      </c>
      <c r="E1148" s="21">
        <v>0</v>
      </c>
      <c r="F1148" s="21">
        <v>3686887</v>
      </c>
      <c r="G1148" s="21">
        <v>43000000</v>
      </c>
      <c r="H1148" s="21">
        <v>2310686887</v>
      </c>
      <c r="I1148" s="21">
        <v>2310686887</v>
      </c>
      <c r="J1148" s="21">
        <v>2310088553</v>
      </c>
      <c r="K1148" s="21">
        <v>644156360</v>
      </c>
      <c r="L1148" s="21">
        <v>644156360</v>
      </c>
      <c r="M1148" s="21">
        <v>0</v>
      </c>
      <c r="N1148" s="12"/>
      <c r="O1148" s="12"/>
      <c r="P1148" s="12"/>
    </row>
    <row r="1149" spans="1:16" x14ac:dyDescent="0.2">
      <c r="A1149" s="36" t="s">
        <v>1915</v>
      </c>
      <c r="B1149" s="27" t="s">
        <v>21</v>
      </c>
      <c r="C1149" s="21">
        <v>2350000000</v>
      </c>
      <c r="D1149" s="21">
        <v>0</v>
      </c>
      <c r="E1149" s="21">
        <v>0</v>
      </c>
      <c r="F1149" s="21">
        <v>3686887</v>
      </c>
      <c r="G1149" s="21">
        <v>43000000</v>
      </c>
      <c r="H1149" s="21">
        <v>2310686887</v>
      </c>
      <c r="I1149" s="21">
        <v>2310686887</v>
      </c>
      <c r="J1149" s="21">
        <v>2310088553</v>
      </c>
      <c r="K1149" s="21">
        <v>644156360</v>
      </c>
      <c r="L1149" s="21">
        <v>644156360</v>
      </c>
      <c r="M1149" s="21">
        <v>0</v>
      </c>
      <c r="N1149" s="12"/>
      <c r="O1149" s="12"/>
      <c r="P1149" s="12"/>
    </row>
    <row r="1150" spans="1:16" x14ac:dyDescent="0.2">
      <c r="A1150" s="36" t="s">
        <v>1916</v>
      </c>
      <c r="B1150" s="27" t="s">
        <v>1409</v>
      </c>
      <c r="C1150" s="21">
        <v>290000000</v>
      </c>
      <c r="D1150" s="21">
        <v>0</v>
      </c>
      <c r="E1150" s="21">
        <v>0</v>
      </c>
      <c r="F1150" s="21">
        <v>0</v>
      </c>
      <c r="G1150" s="21">
        <v>70000000</v>
      </c>
      <c r="H1150" s="21">
        <v>220000000</v>
      </c>
      <c r="I1150" s="21">
        <v>219335966</v>
      </c>
      <c r="J1150" s="21">
        <v>65360466</v>
      </c>
      <c r="K1150" s="21">
        <v>40046655</v>
      </c>
      <c r="L1150" s="21">
        <v>18056655</v>
      </c>
      <c r="M1150" s="21">
        <v>664034</v>
      </c>
      <c r="N1150" s="12"/>
      <c r="O1150" s="12"/>
      <c r="P1150" s="12"/>
    </row>
    <row r="1151" spans="1:16" x14ac:dyDescent="0.2">
      <c r="A1151" s="36" t="s">
        <v>1917</v>
      </c>
      <c r="B1151" s="27" t="s">
        <v>21</v>
      </c>
      <c r="C1151" s="21">
        <v>290000000</v>
      </c>
      <c r="D1151" s="21">
        <v>0</v>
      </c>
      <c r="E1151" s="21">
        <v>0</v>
      </c>
      <c r="F1151" s="21">
        <v>0</v>
      </c>
      <c r="G1151" s="21">
        <v>70000000</v>
      </c>
      <c r="H1151" s="21">
        <v>220000000</v>
      </c>
      <c r="I1151" s="21">
        <v>219335966</v>
      </c>
      <c r="J1151" s="21">
        <v>65360466</v>
      </c>
      <c r="K1151" s="21">
        <v>40046655</v>
      </c>
      <c r="L1151" s="21">
        <v>18056655</v>
      </c>
      <c r="M1151" s="21">
        <v>664034</v>
      </c>
      <c r="N1151" s="12"/>
      <c r="O1151" s="12"/>
      <c r="P1151" s="12"/>
    </row>
    <row r="1152" spans="1:16" x14ac:dyDescent="0.2">
      <c r="A1152" s="36" t="s">
        <v>1918</v>
      </c>
      <c r="B1152" s="27" t="s">
        <v>1410</v>
      </c>
      <c r="C1152" s="21">
        <v>320000000</v>
      </c>
      <c r="D1152" s="21">
        <v>0</v>
      </c>
      <c r="E1152" s="21">
        <v>0</v>
      </c>
      <c r="F1152" s="21">
        <v>0</v>
      </c>
      <c r="G1152" s="21">
        <v>40000000</v>
      </c>
      <c r="H1152" s="21">
        <v>280000000</v>
      </c>
      <c r="I1152" s="21">
        <v>272814510</v>
      </c>
      <c r="J1152" s="21">
        <v>271814510</v>
      </c>
      <c r="K1152" s="21">
        <v>57820000</v>
      </c>
      <c r="L1152" s="21">
        <v>41500000</v>
      </c>
      <c r="M1152" s="21">
        <v>7185490</v>
      </c>
      <c r="N1152" s="12"/>
      <c r="O1152" s="12"/>
      <c r="P1152" s="12"/>
    </row>
    <row r="1153" spans="1:16" x14ac:dyDescent="0.2">
      <c r="A1153" s="36" t="s">
        <v>1919</v>
      </c>
      <c r="B1153" s="27" t="s">
        <v>21</v>
      </c>
      <c r="C1153" s="21">
        <v>320000000</v>
      </c>
      <c r="D1153" s="21">
        <v>0</v>
      </c>
      <c r="E1153" s="21">
        <v>0</v>
      </c>
      <c r="F1153" s="21">
        <v>0</v>
      </c>
      <c r="G1153" s="21">
        <v>40000000</v>
      </c>
      <c r="H1153" s="21">
        <v>280000000</v>
      </c>
      <c r="I1153" s="21">
        <v>272814510</v>
      </c>
      <c r="J1153" s="21">
        <v>271814510</v>
      </c>
      <c r="K1153" s="21">
        <v>57820000</v>
      </c>
      <c r="L1153" s="21">
        <v>41500000</v>
      </c>
      <c r="M1153" s="21">
        <v>7185490</v>
      </c>
      <c r="N1153" s="12"/>
      <c r="O1153" s="12"/>
      <c r="P1153" s="12"/>
    </row>
    <row r="1154" spans="1:16" x14ac:dyDescent="0.2">
      <c r="A1154" s="36" t="s">
        <v>1920</v>
      </c>
      <c r="B1154" s="27" t="s">
        <v>1411</v>
      </c>
      <c r="C1154" s="21">
        <v>55000000</v>
      </c>
      <c r="D1154" s="21">
        <v>0</v>
      </c>
      <c r="E1154" s="21">
        <v>0</v>
      </c>
      <c r="F1154" s="21">
        <v>0</v>
      </c>
      <c r="G1154" s="21">
        <v>24923642</v>
      </c>
      <c r="H1154" s="21">
        <v>30076358</v>
      </c>
      <c r="I1154" s="21">
        <v>17834407.84</v>
      </c>
      <c r="J1154" s="21">
        <v>17834407.84</v>
      </c>
      <c r="K1154" s="21">
        <v>17834407.84</v>
      </c>
      <c r="L1154" s="21">
        <v>17834407.84</v>
      </c>
      <c r="M1154" s="21">
        <v>12241950.16</v>
      </c>
      <c r="N1154" s="12"/>
      <c r="O1154" s="12"/>
      <c r="P1154" s="12"/>
    </row>
    <row r="1155" spans="1:16" x14ac:dyDescent="0.2">
      <c r="A1155" s="36" t="s">
        <v>1921</v>
      </c>
      <c r="B1155" s="27" t="s">
        <v>21</v>
      </c>
      <c r="C1155" s="21">
        <v>55000000</v>
      </c>
      <c r="D1155" s="21">
        <v>0</v>
      </c>
      <c r="E1155" s="21">
        <v>0</v>
      </c>
      <c r="F1155" s="21">
        <v>0</v>
      </c>
      <c r="G1155" s="21">
        <v>24923642</v>
      </c>
      <c r="H1155" s="21">
        <v>30076358</v>
      </c>
      <c r="I1155" s="21">
        <v>17834407.84</v>
      </c>
      <c r="J1155" s="21">
        <v>17834407.84</v>
      </c>
      <c r="K1155" s="21">
        <v>17834407.84</v>
      </c>
      <c r="L1155" s="21">
        <v>17834407.84</v>
      </c>
      <c r="M1155" s="21">
        <v>12241950.16</v>
      </c>
      <c r="N1155" s="12"/>
      <c r="O1155" s="12"/>
      <c r="P1155" s="12"/>
    </row>
    <row r="1156" spans="1:16" x14ac:dyDescent="0.2">
      <c r="A1156" s="36" t="s">
        <v>1922</v>
      </c>
      <c r="B1156" s="27" t="s">
        <v>1412</v>
      </c>
      <c r="C1156" s="21">
        <v>3180000000</v>
      </c>
      <c r="D1156" s="21">
        <v>0</v>
      </c>
      <c r="E1156" s="21">
        <v>0</v>
      </c>
      <c r="F1156" s="21">
        <v>400412365</v>
      </c>
      <c r="G1156" s="21">
        <v>0</v>
      </c>
      <c r="H1156" s="21">
        <v>3580412365</v>
      </c>
      <c r="I1156" s="21">
        <v>3580412365</v>
      </c>
      <c r="J1156" s="21">
        <v>3580412365</v>
      </c>
      <c r="K1156" s="21">
        <v>1216041144</v>
      </c>
      <c r="L1156" s="21">
        <v>934692652</v>
      </c>
      <c r="M1156" s="21">
        <v>0</v>
      </c>
      <c r="N1156" s="12"/>
      <c r="O1156" s="12"/>
      <c r="P1156" s="12"/>
    </row>
    <row r="1157" spans="1:16" x14ac:dyDescent="0.2">
      <c r="A1157" s="36" t="s">
        <v>1923</v>
      </c>
      <c r="B1157" s="27" t="s">
        <v>21</v>
      </c>
      <c r="C1157" s="21">
        <v>3180000000</v>
      </c>
      <c r="D1157" s="21">
        <v>0</v>
      </c>
      <c r="E1157" s="21">
        <v>0</v>
      </c>
      <c r="F1157" s="21">
        <v>400412365</v>
      </c>
      <c r="G1157" s="21">
        <v>0</v>
      </c>
      <c r="H1157" s="21">
        <v>3580412365</v>
      </c>
      <c r="I1157" s="21">
        <v>3580412365</v>
      </c>
      <c r="J1157" s="21">
        <v>3580412365</v>
      </c>
      <c r="K1157" s="21">
        <v>1216041144</v>
      </c>
      <c r="L1157" s="21">
        <v>934692652</v>
      </c>
      <c r="M1157" s="21">
        <v>0</v>
      </c>
      <c r="N1157" s="12"/>
      <c r="O1157" s="12"/>
      <c r="P1157" s="12"/>
    </row>
    <row r="1158" spans="1:16" x14ac:dyDescent="0.2">
      <c r="A1158" s="36" t="s">
        <v>1924</v>
      </c>
      <c r="B1158" s="27" t="s">
        <v>1413</v>
      </c>
      <c r="C1158" s="21">
        <v>26000000</v>
      </c>
      <c r="D1158" s="21">
        <v>0</v>
      </c>
      <c r="E1158" s="21">
        <v>0</v>
      </c>
      <c r="F1158" s="21">
        <v>0</v>
      </c>
      <c r="G1158" s="21">
        <v>0</v>
      </c>
      <c r="H1158" s="21">
        <v>26000000</v>
      </c>
      <c r="I1158" s="21">
        <v>10000000</v>
      </c>
      <c r="J1158" s="21">
        <v>10000000</v>
      </c>
      <c r="K1158" s="21">
        <v>43800</v>
      </c>
      <c r="L1158" s="21">
        <v>0</v>
      </c>
      <c r="M1158" s="21">
        <v>16000000</v>
      </c>
      <c r="N1158" s="12"/>
      <c r="O1158" s="12"/>
      <c r="P1158" s="12"/>
    </row>
    <row r="1159" spans="1:16" x14ac:dyDescent="0.2">
      <c r="A1159" s="36" t="s">
        <v>1925</v>
      </c>
      <c r="B1159" s="27" t="s">
        <v>21</v>
      </c>
      <c r="C1159" s="21">
        <v>26000000</v>
      </c>
      <c r="D1159" s="21">
        <v>0</v>
      </c>
      <c r="E1159" s="21">
        <v>0</v>
      </c>
      <c r="F1159" s="21">
        <v>0</v>
      </c>
      <c r="G1159" s="21">
        <v>0</v>
      </c>
      <c r="H1159" s="21">
        <v>26000000</v>
      </c>
      <c r="I1159" s="21">
        <v>10000000</v>
      </c>
      <c r="J1159" s="21">
        <v>10000000</v>
      </c>
      <c r="K1159" s="21">
        <v>43800</v>
      </c>
      <c r="L1159" s="21">
        <v>0</v>
      </c>
      <c r="M1159" s="21">
        <v>16000000</v>
      </c>
      <c r="N1159" s="12"/>
      <c r="O1159" s="12"/>
      <c r="P1159" s="12"/>
    </row>
    <row r="1160" spans="1:16" x14ac:dyDescent="0.2">
      <c r="A1160" s="36" t="s">
        <v>1926</v>
      </c>
      <c r="B1160" s="27" t="s">
        <v>1414</v>
      </c>
      <c r="C1160" s="21">
        <v>14000000</v>
      </c>
      <c r="D1160" s="21">
        <v>0</v>
      </c>
      <c r="E1160" s="21">
        <v>0</v>
      </c>
      <c r="F1160" s="21">
        <v>0</v>
      </c>
      <c r="G1160" s="21">
        <v>0</v>
      </c>
      <c r="H1160" s="21">
        <v>14000000</v>
      </c>
      <c r="I1160" s="21">
        <v>2363265</v>
      </c>
      <c r="J1160" s="21">
        <v>2363265</v>
      </c>
      <c r="K1160" s="21">
        <v>2363265</v>
      </c>
      <c r="L1160" s="21">
        <v>2363265</v>
      </c>
      <c r="M1160" s="21">
        <v>11636735</v>
      </c>
      <c r="N1160" s="12"/>
      <c r="O1160" s="12"/>
      <c r="P1160" s="12"/>
    </row>
    <row r="1161" spans="1:16" x14ac:dyDescent="0.2">
      <c r="A1161" s="36" t="s">
        <v>1927</v>
      </c>
      <c r="B1161" s="27" t="s">
        <v>21</v>
      </c>
      <c r="C1161" s="21">
        <v>14000000</v>
      </c>
      <c r="D1161" s="21">
        <v>0</v>
      </c>
      <c r="E1161" s="21">
        <v>0</v>
      </c>
      <c r="F1161" s="21">
        <v>0</v>
      </c>
      <c r="G1161" s="21">
        <v>0</v>
      </c>
      <c r="H1161" s="21">
        <v>14000000</v>
      </c>
      <c r="I1161" s="21">
        <v>2363265</v>
      </c>
      <c r="J1161" s="21">
        <v>2363265</v>
      </c>
      <c r="K1161" s="21">
        <v>2363265</v>
      </c>
      <c r="L1161" s="21">
        <v>2363265</v>
      </c>
      <c r="M1161" s="21">
        <v>11636735</v>
      </c>
      <c r="N1161" s="12"/>
      <c r="O1161" s="12"/>
      <c r="P1161" s="12"/>
    </row>
    <row r="1162" spans="1:16" x14ac:dyDescent="0.2">
      <c r="A1162" s="36" t="s">
        <v>1928</v>
      </c>
      <c r="B1162" s="27" t="s">
        <v>1415</v>
      </c>
      <c r="C1162" s="21">
        <v>3000000</v>
      </c>
      <c r="D1162" s="21">
        <v>0</v>
      </c>
      <c r="E1162" s="21">
        <v>0</v>
      </c>
      <c r="F1162" s="21">
        <v>0</v>
      </c>
      <c r="G1162" s="21">
        <v>0</v>
      </c>
      <c r="H1162" s="21">
        <v>3000000</v>
      </c>
      <c r="I1162" s="21">
        <v>0</v>
      </c>
      <c r="J1162" s="21">
        <v>0</v>
      </c>
      <c r="K1162" s="21">
        <v>0</v>
      </c>
      <c r="L1162" s="21">
        <v>0</v>
      </c>
      <c r="M1162" s="21">
        <v>3000000</v>
      </c>
      <c r="N1162" s="12"/>
      <c r="O1162" s="12"/>
      <c r="P1162" s="12"/>
    </row>
    <row r="1163" spans="1:16" x14ac:dyDescent="0.2">
      <c r="A1163" s="36" t="s">
        <v>1929</v>
      </c>
      <c r="B1163" s="27" t="s">
        <v>21</v>
      </c>
      <c r="C1163" s="21">
        <v>3000000</v>
      </c>
      <c r="D1163" s="21">
        <v>0</v>
      </c>
      <c r="E1163" s="21">
        <v>0</v>
      </c>
      <c r="F1163" s="21">
        <v>0</v>
      </c>
      <c r="G1163" s="21">
        <v>0</v>
      </c>
      <c r="H1163" s="21">
        <v>3000000</v>
      </c>
      <c r="I1163" s="21">
        <v>0</v>
      </c>
      <c r="J1163" s="21">
        <v>0</v>
      </c>
      <c r="K1163" s="21">
        <v>0</v>
      </c>
      <c r="L1163" s="21">
        <v>0</v>
      </c>
      <c r="M1163" s="21">
        <v>3000000</v>
      </c>
      <c r="N1163" s="12"/>
      <c r="O1163" s="12"/>
      <c r="P1163" s="12"/>
    </row>
    <row r="1164" spans="1:16" x14ac:dyDescent="0.2">
      <c r="A1164" s="36" t="s">
        <v>1930</v>
      </c>
      <c r="B1164" s="27" t="s">
        <v>1416</v>
      </c>
      <c r="C1164" s="21">
        <v>60000000</v>
      </c>
      <c r="D1164" s="21">
        <v>0</v>
      </c>
      <c r="E1164" s="21">
        <v>0</v>
      </c>
      <c r="F1164" s="21">
        <v>0</v>
      </c>
      <c r="G1164" s="21">
        <v>40000000</v>
      </c>
      <c r="H1164" s="21">
        <v>20000000</v>
      </c>
      <c r="I1164" s="21">
        <v>0</v>
      </c>
      <c r="J1164" s="21">
        <v>0</v>
      </c>
      <c r="K1164" s="21">
        <v>0</v>
      </c>
      <c r="L1164" s="21">
        <v>0</v>
      </c>
      <c r="M1164" s="21">
        <v>20000000</v>
      </c>
      <c r="N1164" s="12"/>
      <c r="O1164" s="12"/>
      <c r="P1164" s="12"/>
    </row>
    <row r="1165" spans="1:16" x14ac:dyDescent="0.2">
      <c r="A1165" s="36" t="s">
        <v>1931</v>
      </c>
      <c r="B1165" s="27" t="s">
        <v>21</v>
      </c>
      <c r="C1165" s="21">
        <v>60000000</v>
      </c>
      <c r="D1165" s="21">
        <v>0</v>
      </c>
      <c r="E1165" s="21">
        <v>0</v>
      </c>
      <c r="F1165" s="21">
        <v>0</v>
      </c>
      <c r="G1165" s="21">
        <v>40000000</v>
      </c>
      <c r="H1165" s="21">
        <v>20000000</v>
      </c>
      <c r="I1165" s="21">
        <v>0</v>
      </c>
      <c r="J1165" s="21">
        <v>0</v>
      </c>
      <c r="K1165" s="21">
        <v>0</v>
      </c>
      <c r="L1165" s="21">
        <v>0</v>
      </c>
      <c r="M1165" s="21">
        <v>20000000</v>
      </c>
      <c r="N1165" s="12"/>
      <c r="O1165" s="12"/>
      <c r="P1165" s="12"/>
    </row>
    <row r="1166" spans="1:16" x14ac:dyDescent="0.2">
      <c r="A1166" s="36" t="s">
        <v>1932</v>
      </c>
      <c r="B1166" s="27" t="s">
        <v>1417</v>
      </c>
      <c r="C1166" s="21">
        <v>45000000</v>
      </c>
      <c r="D1166" s="21">
        <v>0</v>
      </c>
      <c r="E1166" s="21">
        <v>0</v>
      </c>
      <c r="F1166" s="21">
        <v>0</v>
      </c>
      <c r="G1166" s="21">
        <v>0</v>
      </c>
      <c r="H1166" s="21">
        <v>45000000</v>
      </c>
      <c r="I1166" s="21">
        <v>26040000</v>
      </c>
      <c r="J1166" s="21">
        <v>26040000</v>
      </c>
      <c r="K1166" s="21">
        <v>10679326</v>
      </c>
      <c r="L1166" s="21">
        <v>10679326</v>
      </c>
      <c r="M1166" s="21">
        <v>18960000</v>
      </c>
      <c r="N1166" s="12"/>
      <c r="O1166" s="12"/>
      <c r="P1166" s="12"/>
    </row>
    <row r="1167" spans="1:16" x14ac:dyDescent="0.2">
      <c r="A1167" s="36" t="s">
        <v>1933</v>
      </c>
      <c r="B1167" s="27" t="s">
        <v>21</v>
      </c>
      <c r="C1167" s="21">
        <v>45000000</v>
      </c>
      <c r="D1167" s="21">
        <v>0</v>
      </c>
      <c r="E1167" s="21">
        <v>0</v>
      </c>
      <c r="F1167" s="21">
        <v>0</v>
      </c>
      <c r="G1167" s="21">
        <v>0</v>
      </c>
      <c r="H1167" s="21">
        <v>45000000</v>
      </c>
      <c r="I1167" s="21">
        <v>26040000</v>
      </c>
      <c r="J1167" s="21">
        <v>26040000</v>
      </c>
      <c r="K1167" s="21">
        <v>10679326</v>
      </c>
      <c r="L1167" s="21">
        <v>10679326</v>
      </c>
      <c r="M1167" s="21">
        <v>18960000</v>
      </c>
      <c r="N1167" s="12"/>
      <c r="O1167" s="12"/>
      <c r="P1167" s="12"/>
    </row>
    <row r="1168" spans="1:16" x14ac:dyDescent="0.2">
      <c r="A1168" s="36" t="s">
        <v>1934</v>
      </c>
      <c r="B1168" s="27" t="s">
        <v>1418</v>
      </c>
      <c r="C1168" s="21">
        <v>80000000</v>
      </c>
      <c r="D1168" s="21">
        <v>0</v>
      </c>
      <c r="E1168" s="21">
        <v>0</v>
      </c>
      <c r="F1168" s="21">
        <v>0</v>
      </c>
      <c r="G1168" s="21">
        <v>0</v>
      </c>
      <c r="H1168" s="21">
        <v>80000000</v>
      </c>
      <c r="I1168" s="21">
        <v>56000000</v>
      </c>
      <c r="J1168" s="21">
        <v>16000000</v>
      </c>
      <c r="K1168" s="21">
        <v>4080000</v>
      </c>
      <c r="L1168" s="21">
        <v>0</v>
      </c>
      <c r="M1168" s="21">
        <v>24000000</v>
      </c>
      <c r="N1168" s="12"/>
      <c r="O1168" s="12"/>
      <c r="P1168" s="12"/>
    </row>
    <row r="1169" spans="1:16" x14ac:dyDescent="0.2">
      <c r="A1169" s="36" t="s">
        <v>1935</v>
      </c>
      <c r="B1169" s="27" t="s">
        <v>21</v>
      </c>
      <c r="C1169" s="21">
        <v>80000000</v>
      </c>
      <c r="D1169" s="21">
        <v>0</v>
      </c>
      <c r="E1169" s="21">
        <v>0</v>
      </c>
      <c r="F1169" s="21">
        <v>0</v>
      </c>
      <c r="G1169" s="21">
        <v>0</v>
      </c>
      <c r="H1169" s="21">
        <v>80000000</v>
      </c>
      <c r="I1169" s="21">
        <v>56000000</v>
      </c>
      <c r="J1169" s="21">
        <v>16000000</v>
      </c>
      <c r="K1169" s="21">
        <v>4080000</v>
      </c>
      <c r="L1169" s="21">
        <v>0</v>
      </c>
      <c r="M1169" s="21">
        <v>24000000</v>
      </c>
      <c r="N1169" s="12"/>
      <c r="O1169" s="12"/>
      <c r="P1169" s="12"/>
    </row>
    <row r="1170" spans="1:16" x14ac:dyDescent="0.2">
      <c r="A1170" s="36" t="s">
        <v>1936</v>
      </c>
      <c r="B1170" s="27" t="s">
        <v>1419</v>
      </c>
      <c r="C1170" s="21">
        <v>40000000</v>
      </c>
      <c r="D1170" s="21">
        <v>0</v>
      </c>
      <c r="E1170" s="21">
        <v>0</v>
      </c>
      <c r="F1170" s="21">
        <v>0</v>
      </c>
      <c r="G1170" s="21">
        <v>0</v>
      </c>
      <c r="H1170" s="21">
        <v>40000000</v>
      </c>
      <c r="I1170" s="21">
        <v>22000000</v>
      </c>
      <c r="J1170" s="21">
        <v>22000000</v>
      </c>
      <c r="K1170" s="21">
        <v>22000000</v>
      </c>
      <c r="L1170" s="21">
        <v>22000000</v>
      </c>
      <c r="M1170" s="21">
        <v>18000000</v>
      </c>
      <c r="N1170" s="12"/>
      <c r="O1170" s="12"/>
      <c r="P1170" s="12"/>
    </row>
    <row r="1171" spans="1:16" x14ac:dyDescent="0.2">
      <c r="A1171" s="36" t="s">
        <v>1937</v>
      </c>
      <c r="B1171" s="27" t="s">
        <v>21</v>
      </c>
      <c r="C1171" s="21">
        <v>40000000</v>
      </c>
      <c r="D1171" s="21">
        <v>0</v>
      </c>
      <c r="E1171" s="21">
        <v>0</v>
      </c>
      <c r="F1171" s="21">
        <v>0</v>
      </c>
      <c r="G1171" s="21">
        <v>0</v>
      </c>
      <c r="H1171" s="21">
        <v>40000000</v>
      </c>
      <c r="I1171" s="21">
        <v>22000000</v>
      </c>
      <c r="J1171" s="21">
        <v>22000000</v>
      </c>
      <c r="K1171" s="21">
        <v>22000000</v>
      </c>
      <c r="L1171" s="21">
        <v>22000000</v>
      </c>
      <c r="M1171" s="21">
        <v>18000000</v>
      </c>
      <c r="N1171" s="12"/>
      <c r="O1171" s="12"/>
      <c r="P1171" s="12"/>
    </row>
    <row r="1172" spans="1:16" x14ac:dyDescent="0.2">
      <c r="A1172" s="36" t="s">
        <v>1938</v>
      </c>
      <c r="B1172" s="27" t="s">
        <v>1420</v>
      </c>
      <c r="C1172" s="21">
        <v>9276514706</v>
      </c>
      <c r="D1172" s="21">
        <v>0</v>
      </c>
      <c r="E1172" s="21">
        <v>0</v>
      </c>
      <c r="F1172" s="21">
        <v>14250000</v>
      </c>
      <c r="G1172" s="21">
        <v>399589587</v>
      </c>
      <c r="H1172" s="21">
        <v>8891175119</v>
      </c>
      <c r="I1172" s="21">
        <v>8491770004</v>
      </c>
      <c r="J1172" s="21">
        <v>8440472215</v>
      </c>
      <c r="K1172" s="21">
        <v>3402263581</v>
      </c>
      <c r="L1172" s="21">
        <v>3013020852</v>
      </c>
      <c r="M1172" s="21">
        <v>399405115</v>
      </c>
      <c r="N1172" s="12"/>
      <c r="O1172" s="12"/>
      <c r="P1172" s="12"/>
    </row>
    <row r="1173" spans="1:16" x14ac:dyDescent="0.2">
      <c r="A1173" s="36" t="s">
        <v>1939</v>
      </c>
      <c r="B1173" s="27" t="s">
        <v>21</v>
      </c>
      <c r="C1173" s="21">
        <v>9276514706</v>
      </c>
      <c r="D1173" s="21">
        <v>0</v>
      </c>
      <c r="E1173" s="21">
        <v>0</v>
      </c>
      <c r="F1173" s="21">
        <v>14250000</v>
      </c>
      <c r="G1173" s="21">
        <v>399589587</v>
      </c>
      <c r="H1173" s="21">
        <v>8891175119</v>
      </c>
      <c r="I1173" s="21">
        <v>8491770004</v>
      </c>
      <c r="J1173" s="21">
        <v>8440472215</v>
      </c>
      <c r="K1173" s="21">
        <v>3402263581</v>
      </c>
      <c r="L1173" s="21">
        <v>3013020852</v>
      </c>
      <c r="M1173" s="21">
        <v>399405115</v>
      </c>
      <c r="N1173" s="12"/>
      <c r="O1173" s="12"/>
      <c r="P1173" s="12"/>
    </row>
    <row r="1174" spans="1:16" x14ac:dyDescent="0.2">
      <c r="A1174" s="36" t="s">
        <v>1940</v>
      </c>
      <c r="B1174" s="27" t="s">
        <v>1421</v>
      </c>
      <c r="C1174" s="21">
        <v>150000000</v>
      </c>
      <c r="D1174" s="21">
        <v>0</v>
      </c>
      <c r="E1174" s="21">
        <v>0</v>
      </c>
      <c r="F1174" s="21">
        <v>0</v>
      </c>
      <c r="G1174" s="21">
        <v>0</v>
      </c>
      <c r="H1174" s="21">
        <v>150000000</v>
      </c>
      <c r="I1174" s="21">
        <v>120000000</v>
      </c>
      <c r="J1174" s="21">
        <v>50000000</v>
      </c>
      <c r="K1174" s="21">
        <v>0</v>
      </c>
      <c r="L1174" s="21">
        <v>0</v>
      </c>
      <c r="M1174" s="21">
        <v>30000000</v>
      </c>
      <c r="N1174" s="12"/>
      <c r="O1174" s="12"/>
      <c r="P1174" s="12"/>
    </row>
    <row r="1175" spans="1:16" x14ac:dyDescent="0.2">
      <c r="A1175" s="36" t="s">
        <v>1941</v>
      </c>
      <c r="B1175" s="27" t="s">
        <v>21</v>
      </c>
      <c r="C1175" s="21">
        <v>150000000</v>
      </c>
      <c r="D1175" s="21">
        <v>0</v>
      </c>
      <c r="E1175" s="21">
        <v>0</v>
      </c>
      <c r="F1175" s="21">
        <v>0</v>
      </c>
      <c r="G1175" s="21">
        <v>0</v>
      </c>
      <c r="H1175" s="21">
        <v>150000000</v>
      </c>
      <c r="I1175" s="21">
        <v>120000000</v>
      </c>
      <c r="J1175" s="21">
        <v>50000000</v>
      </c>
      <c r="K1175" s="21">
        <v>0</v>
      </c>
      <c r="L1175" s="21">
        <v>0</v>
      </c>
      <c r="M1175" s="21">
        <v>30000000</v>
      </c>
      <c r="N1175" s="12"/>
      <c r="O1175" s="12"/>
      <c r="P1175" s="12"/>
    </row>
    <row r="1176" spans="1:16" x14ac:dyDescent="0.2">
      <c r="A1176" s="36" t="s">
        <v>1942</v>
      </c>
      <c r="B1176" s="27" t="s">
        <v>1422</v>
      </c>
      <c r="C1176" s="21">
        <v>20000000</v>
      </c>
      <c r="D1176" s="21">
        <v>0</v>
      </c>
      <c r="E1176" s="21">
        <v>0</v>
      </c>
      <c r="F1176" s="21">
        <v>0</v>
      </c>
      <c r="G1176" s="21">
        <v>8000000</v>
      </c>
      <c r="H1176" s="21">
        <v>12000000</v>
      </c>
      <c r="I1176" s="21">
        <v>12000000</v>
      </c>
      <c r="J1176" s="21">
        <v>3811572</v>
      </c>
      <c r="K1176" s="21">
        <v>3811572</v>
      </c>
      <c r="L1176" s="21">
        <v>3347572</v>
      </c>
      <c r="M1176" s="21">
        <v>0</v>
      </c>
      <c r="N1176" s="12"/>
      <c r="O1176" s="12"/>
      <c r="P1176" s="12"/>
    </row>
    <row r="1177" spans="1:16" x14ac:dyDescent="0.2">
      <c r="A1177" s="36" t="s">
        <v>1943</v>
      </c>
      <c r="B1177" s="27" t="s">
        <v>21</v>
      </c>
      <c r="C1177" s="21">
        <v>20000000</v>
      </c>
      <c r="D1177" s="21">
        <v>0</v>
      </c>
      <c r="E1177" s="21">
        <v>0</v>
      </c>
      <c r="F1177" s="21">
        <v>0</v>
      </c>
      <c r="G1177" s="21">
        <v>8000000</v>
      </c>
      <c r="H1177" s="21">
        <v>12000000</v>
      </c>
      <c r="I1177" s="21">
        <v>12000000</v>
      </c>
      <c r="J1177" s="21">
        <v>3811572</v>
      </c>
      <c r="K1177" s="21">
        <v>3811572</v>
      </c>
      <c r="L1177" s="21">
        <v>3347572</v>
      </c>
      <c r="M1177" s="21">
        <v>0</v>
      </c>
      <c r="N1177" s="12"/>
      <c r="O1177" s="12"/>
      <c r="P1177" s="12"/>
    </row>
    <row r="1178" spans="1:16" x14ac:dyDescent="0.2">
      <c r="A1178" s="36" t="s">
        <v>1423</v>
      </c>
      <c r="B1178" s="27" t="s">
        <v>1424</v>
      </c>
      <c r="C1178" s="21">
        <v>900000000</v>
      </c>
      <c r="D1178" s="21">
        <v>0</v>
      </c>
      <c r="E1178" s="21">
        <v>0</v>
      </c>
      <c r="F1178" s="21">
        <v>400000000</v>
      </c>
      <c r="G1178" s="21">
        <v>400000000</v>
      </c>
      <c r="H1178" s="21">
        <v>900000000</v>
      </c>
      <c r="I1178" s="21">
        <v>871546000</v>
      </c>
      <c r="J1178" s="21">
        <v>741546000</v>
      </c>
      <c r="K1178" s="21">
        <v>203647802</v>
      </c>
      <c r="L1178" s="21">
        <v>198887802</v>
      </c>
      <c r="M1178" s="21">
        <v>28454000</v>
      </c>
      <c r="N1178" s="12"/>
      <c r="O1178" s="12"/>
      <c r="P1178" s="12"/>
    </row>
    <row r="1179" spans="1:16" x14ac:dyDescent="0.2">
      <c r="A1179" s="36" t="s">
        <v>1425</v>
      </c>
      <c r="B1179" s="27" t="s">
        <v>1426</v>
      </c>
      <c r="C1179" s="21">
        <v>900000000</v>
      </c>
      <c r="D1179" s="21">
        <v>0</v>
      </c>
      <c r="E1179" s="21">
        <v>0</v>
      </c>
      <c r="F1179" s="21">
        <v>400000000</v>
      </c>
      <c r="G1179" s="21">
        <v>400000000</v>
      </c>
      <c r="H1179" s="21">
        <v>900000000</v>
      </c>
      <c r="I1179" s="21">
        <v>871546000</v>
      </c>
      <c r="J1179" s="21">
        <v>741546000</v>
      </c>
      <c r="K1179" s="21">
        <v>203647802</v>
      </c>
      <c r="L1179" s="21">
        <v>198887802</v>
      </c>
      <c r="M1179" s="21">
        <v>28454000</v>
      </c>
      <c r="N1179" s="12"/>
      <c r="O1179" s="12"/>
      <c r="P1179" s="12"/>
    </row>
    <row r="1180" spans="1:16" x14ac:dyDescent="0.2">
      <c r="A1180" s="36" t="s">
        <v>1427</v>
      </c>
      <c r="B1180" s="27" t="s">
        <v>35</v>
      </c>
      <c r="C1180" s="21">
        <v>900000000</v>
      </c>
      <c r="D1180" s="21">
        <v>0</v>
      </c>
      <c r="E1180" s="21">
        <v>0</v>
      </c>
      <c r="F1180" s="21">
        <v>400000000</v>
      </c>
      <c r="G1180" s="21">
        <v>400000000</v>
      </c>
      <c r="H1180" s="21">
        <v>900000000</v>
      </c>
      <c r="I1180" s="21">
        <v>871546000</v>
      </c>
      <c r="J1180" s="21">
        <v>741546000</v>
      </c>
      <c r="K1180" s="21">
        <v>203647802</v>
      </c>
      <c r="L1180" s="21">
        <v>198887802</v>
      </c>
      <c r="M1180" s="21">
        <v>28454000</v>
      </c>
      <c r="N1180" s="12"/>
      <c r="O1180" s="12"/>
      <c r="P1180" s="12"/>
    </row>
    <row r="1181" spans="1:16" x14ac:dyDescent="0.2">
      <c r="A1181" s="36" t="s">
        <v>1428</v>
      </c>
      <c r="B1181" s="27" t="s">
        <v>37</v>
      </c>
      <c r="C1181" s="21">
        <v>900000000</v>
      </c>
      <c r="D1181" s="21">
        <v>0</v>
      </c>
      <c r="E1181" s="21">
        <v>0</v>
      </c>
      <c r="F1181" s="21">
        <v>400000000</v>
      </c>
      <c r="G1181" s="21">
        <v>400000000</v>
      </c>
      <c r="H1181" s="21">
        <v>900000000</v>
      </c>
      <c r="I1181" s="21">
        <v>871546000</v>
      </c>
      <c r="J1181" s="21">
        <v>741546000</v>
      </c>
      <c r="K1181" s="21">
        <v>203647802</v>
      </c>
      <c r="L1181" s="21">
        <v>198887802</v>
      </c>
      <c r="M1181" s="21">
        <v>28454000</v>
      </c>
      <c r="N1181" s="12"/>
      <c r="O1181" s="12"/>
      <c r="P1181" s="12"/>
    </row>
    <row r="1182" spans="1:16" x14ac:dyDescent="0.2">
      <c r="A1182" s="36" t="s">
        <v>1429</v>
      </c>
      <c r="B1182" s="27" t="s">
        <v>1179</v>
      </c>
      <c r="C1182" s="21">
        <v>350000000</v>
      </c>
      <c r="D1182" s="21">
        <v>0</v>
      </c>
      <c r="E1182" s="21">
        <v>0</v>
      </c>
      <c r="F1182" s="21">
        <v>205000000</v>
      </c>
      <c r="G1182" s="21">
        <v>135000000</v>
      </c>
      <c r="H1182" s="21">
        <v>420000000</v>
      </c>
      <c r="I1182" s="21">
        <v>391546000</v>
      </c>
      <c r="J1182" s="21">
        <v>351546000</v>
      </c>
      <c r="K1182" s="21">
        <v>157647802</v>
      </c>
      <c r="L1182" s="21">
        <v>152887802</v>
      </c>
      <c r="M1182" s="21">
        <v>28454000</v>
      </c>
      <c r="N1182" s="12"/>
      <c r="O1182" s="12"/>
      <c r="P1182" s="12"/>
    </row>
    <row r="1183" spans="1:16" x14ac:dyDescent="0.2">
      <c r="A1183" s="36" t="s">
        <v>1430</v>
      </c>
      <c r="B1183" s="27" t="s">
        <v>1181</v>
      </c>
      <c r="C1183" s="21">
        <v>350000000</v>
      </c>
      <c r="D1183" s="21">
        <v>0</v>
      </c>
      <c r="E1183" s="21">
        <v>0</v>
      </c>
      <c r="F1183" s="21">
        <v>205000000</v>
      </c>
      <c r="G1183" s="21">
        <v>135000000</v>
      </c>
      <c r="H1183" s="21">
        <v>420000000</v>
      </c>
      <c r="I1183" s="21">
        <v>391546000</v>
      </c>
      <c r="J1183" s="21">
        <v>351546000</v>
      </c>
      <c r="K1183" s="21">
        <v>157647802</v>
      </c>
      <c r="L1183" s="21">
        <v>152887802</v>
      </c>
      <c r="M1183" s="21">
        <v>28454000</v>
      </c>
      <c r="N1183" s="12"/>
      <c r="O1183" s="12"/>
      <c r="P1183" s="12"/>
    </row>
    <row r="1184" spans="1:16" x14ac:dyDescent="0.2">
      <c r="A1184" s="36" t="s">
        <v>1431</v>
      </c>
      <c r="B1184" s="27" t="s">
        <v>1432</v>
      </c>
      <c r="C1184" s="21">
        <v>350000000</v>
      </c>
      <c r="D1184" s="21">
        <v>0</v>
      </c>
      <c r="E1184" s="21">
        <v>0</v>
      </c>
      <c r="F1184" s="21">
        <v>205000000</v>
      </c>
      <c r="G1184" s="21">
        <v>135000000</v>
      </c>
      <c r="H1184" s="21">
        <v>420000000</v>
      </c>
      <c r="I1184" s="21">
        <v>391546000</v>
      </c>
      <c r="J1184" s="21">
        <v>351546000</v>
      </c>
      <c r="K1184" s="21">
        <v>157647802</v>
      </c>
      <c r="L1184" s="21">
        <v>152887802</v>
      </c>
      <c r="M1184" s="21">
        <v>28454000</v>
      </c>
      <c r="N1184" s="12"/>
      <c r="O1184" s="12"/>
      <c r="P1184" s="12"/>
    </row>
    <row r="1185" spans="1:16" x14ac:dyDescent="0.2">
      <c r="A1185" s="36" t="s">
        <v>1433</v>
      </c>
      <c r="B1185" s="27" t="s">
        <v>1434</v>
      </c>
      <c r="C1185" s="21">
        <v>310000000</v>
      </c>
      <c r="D1185" s="21">
        <v>0</v>
      </c>
      <c r="E1185" s="21">
        <v>0</v>
      </c>
      <c r="F1185" s="21">
        <v>205000000</v>
      </c>
      <c r="G1185" s="21">
        <v>95000000</v>
      </c>
      <c r="H1185" s="21">
        <v>420000000</v>
      </c>
      <c r="I1185" s="21">
        <v>391546000</v>
      </c>
      <c r="J1185" s="21">
        <v>351546000</v>
      </c>
      <c r="K1185" s="21">
        <v>157647802</v>
      </c>
      <c r="L1185" s="21">
        <v>152887802</v>
      </c>
      <c r="M1185" s="21">
        <v>28454000</v>
      </c>
      <c r="N1185" s="12"/>
      <c r="O1185" s="12"/>
      <c r="P1185" s="12"/>
    </row>
    <row r="1186" spans="1:16" x14ac:dyDescent="0.2">
      <c r="A1186" s="36" t="s">
        <v>1435</v>
      </c>
      <c r="B1186" s="27" t="s">
        <v>47</v>
      </c>
      <c r="C1186" s="21">
        <v>310000000</v>
      </c>
      <c r="D1186" s="21">
        <v>0</v>
      </c>
      <c r="E1186" s="21">
        <v>0</v>
      </c>
      <c r="F1186" s="21">
        <v>205000000</v>
      </c>
      <c r="G1186" s="21">
        <v>95000000</v>
      </c>
      <c r="H1186" s="21">
        <v>420000000</v>
      </c>
      <c r="I1186" s="21">
        <v>391546000</v>
      </c>
      <c r="J1186" s="21">
        <v>351546000</v>
      </c>
      <c r="K1186" s="21">
        <v>157647802</v>
      </c>
      <c r="L1186" s="21">
        <v>152887802</v>
      </c>
      <c r="M1186" s="21">
        <v>28454000</v>
      </c>
      <c r="N1186" s="12"/>
      <c r="O1186" s="12"/>
      <c r="P1186" s="12"/>
    </row>
    <row r="1187" spans="1:16" ht="38.25" x14ac:dyDescent="0.2">
      <c r="A1187" s="36" t="s">
        <v>1436</v>
      </c>
      <c r="B1187" s="38" t="s">
        <v>1437</v>
      </c>
      <c r="C1187" s="21">
        <v>90000000</v>
      </c>
      <c r="D1187" s="21">
        <v>0</v>
      </c>
      <c r="E1187" s="21">
        <v>0</v>
      </c>
      <c r="F1187" s="21">
        <v>0</v>
      </c>
      <c r="G1187" s="21">
        <v>90000000</v>
      </c>
      <c r="H1187" s="21">
        <v>0</v>
      </c>
      <c r="I1187" s="21">
        <v>0</v>
      </c>
      <c r="J1187" s="21">
        <v>0</v>
      </c>
      <c r="K1187" s="21">
        <v>0</v>
      </c>
      <c r="L1187" s="21">
        <v>0</v>
      </c>
      <c r="M1187" s="21">
        <v>0</v>
      </c>
      <c r="N1187" s="12"/>
      <c r="O1187" s="12"/>
      <c r="P1187" s="12"/>
    </row>
    <row r="1188" spans="1:16" ht="51" x14ac:dyDescent="0.2">
      <c r="A1188" s="36" t="s">
        <v>1438</v>
      </c>
      <c r="B1188" s="38" t="s">
        <v>1439</v>
      </c>
      <c r="C1188" s="21">
        <v>20000000</v>
      </c>
      <c r="D1188" s="21">
        <v>0</v>
      </c>
      <c r="E1188" s="21">
        <v>0</v>
      </c>
      <c r="F1188" s="21">
        <v>0</v>
      </c>
      <c r="G1188" s="21">
        <v>5000000</v>
      </c>
      <c r="H1188" s="21">
        <v>15000000</v>
      </c>
      <c r="I1188" s="21">
        <v>0</v>
      </c>
      <c r="J1188" s="21">
        <v>0</v>
      </c>
      <c r="K1188" s="21">
        <v>0</v>
      </c>
      <c r="L1188" s="21">
        <v>0</v>
      </c>
      <c r="M1188" s="21">
        <v>15000000</v>
      </c>
      <c r="N1188" s="12"/>
      <c r="O1188" s="12"/>
      <c r="P1188" s="12"/>
    </row>
    <row r="1189" spans="1:16" ht="38.25" x14ac:dyDescent="0.2">
      <c r="A1189" s="36" t="s">
        <v>1440</v>
      </c>
      <c r="B1189" s="38" t="s">
        <v>1441</v>
      </c>
      <c r="C1189" s="21">
        <v>100000000</v>
      </c>
      <c r="D1189" s="21">
        <v>0</v>
      </c>
      <c r="E1189" s="21">
        <v>0</v>
      </c>
      <c r="F1189" s="21">
        <v>0</v>
      </c>
      <c r="G1189" s="21">
        <v>0</v>
      </c>
      <c r="H1189" s="21">
        <v>100000000</v>
      </c>
      <c r="I1189" s="21">
        <v>90000000</v>
      </c>
      <c r="J1189" s="21">
        <v>90000000</v>
      </c>
      <c r="K1189" s="21">
        <v>0</v>
      </c>
      <c r="L1189" s="21">
        <v>0</v>
      </c>
      <c r="M1189" s="21">
        <v>10000000</v>
      </c>
      <c r="N1189" s="12"/>
      <c r="O1189" s="12"/>
      <c r="P1189" s="12"/>
    </row>
    <row r="1190" spans="1:16" x14ac:dyDescent="0.2">
      <c r="A1190" s="36" t="s">
        <v>1442</v>
      </c>
      <c r="B1190" s="27" t="s">
        <v>1443</v>
      </c>
      <c r="C1190" s="21">
        <v>100000000</v>
      </c>
      <c r="D1190" s="21">
        <v>0</v>
      </c>
      <c r="E1190" s="21">
        <v>0</v>
      </c>
      <c r="F1190" s="21">
        <v>205000000</v>
      </c>
      <c r="G1190" s="21">
        <v>0</v>
      </c>
      <c r="H1190" s="21">
        <v>305000000</v>
      </c>
      <c r="I1190" s="21">
        <v>301546000</v>
      </c>
      <c r="J1190" s="21">
        <v>261546000</v>
      </c>
      <c r="K1190" s="21">
        <v>157647802</v>
      </c>
      <c r="L1190" s="21">
        <v>152887802</v>
      </c>
      <c r="M1190" s="21">
        <v>3454000</v>
      </c>
      <c r="N1190" s="12"/>
      <c r="O1190" s="12"/>
      <c r="P1190" s="12"/>
    </row>
    <row r="1191" spans="1:16" x14ac:dyDescent="0.2">
      <c r="A1191" s="36" t="s">
        <v>1444</v>
      </c>
      <c r="B1191" s="27" t="s">
        <v>1445</v>
      </c>
      <c r="C1191" s="21">
        <v>40000000</v>
      </c>
      <c r="D1191" s="21">
        <v>0</v>
      </c>
      <c r="E1191" s="21">
        <v>0</v>
      </c>
      <c r="F1191" s="21">
        <v>0</v>
      </c>
      <c r="G1191" s="21">
        <v>40000000</v>
      </c>
      <c r="H1191" s="21">
        <v>0</v>
      </c>
      <c r="I1191" s="21">
        <v>0</v>
      </c>
      <c r="J1191" s="21">
        <v>0</v>
      </c>
      <c r="K1191" s="21">
        <v>0</v>
      </c>
      <c r="L1191" s="21">
        <v>0</v>
      </c>
      <c r="M1191" s="21">
        <v>0</v>
      </c>
      <c r="N1191" s="12"/>
      <c r="O1191" s="12"/>
      <c r="P1191" s="12"/>
    </row>
    <row r="1192" spans="1:16" x14ac:dyDescent="0.2">
      <c r="A1192" s="36" t="s">
        <v>1446</v>
      </c>
      <c r="B1192" s="27" t="s">
        <v>47</v>
      </c>
      <c r="C1192" s="21">
        <v>40000000</v>
      </c>
      <c r="D1192" s="21">
        <v>0</v>
      </c>
      <c r="E1192" s="21">
        <v>0</v>
      </c>
      <c r="F1192" s="21">
        <v>0</v>
      </c>
      <c r="G1192" s="21">
        <v>40000000</v>
      </c>
      <c r="H1192" s="21">
        <v>0</v>
      </c>
      <c r="I1192" s="21">
        <v>0</v>
      </c>
      <c r="J1192" s="21">
        <v>0</v>
      </c>
      <c r="K1192" s="21">
        <v>0</v>
      </c>
      <c r="L1192" s="21">
        <v>0</v>
      </c>
      <c r="M1192" s="21">
        <v>0</v>
      </c>
      <c r="N1192" s="12"/>
      <c r="O1192" s="12"/>
      <c r="P1192" s="12"/>
    </row>
    <row r="1193" spans="1:16" ht="25.5" x14ac:dyDescent="0.2">
      <c r="A1193" s="36" t="s">
        <v>1447</v>
      </c>
      <c r="B1193" s="38" t="s">
        <v>1448</v>
      </c>
      <c r="C1193" s="21">
        <v>20000000</v>
      </c>
      <c r="D1193" s="21">
        <v>0</v>
      </c>
      <c r="E1193" s="21">
        <v>0</v>
      </c>
      <c r="F1193" s="21">
        <v>0</v>
      </c>
      <c r="G1193" s="21">
        <v>20000000</v>
      </c>
      <c r="H1193" s="21">
        <v>0</v>
      </c>
      <c r="I1193" s="21">
        <v>0</v>
      </c>
      <c r="J1193" s="21">
        <v>0</v>
      </c>
      <c r="K1193" s="21">
        <v>0</v>
      </c>
      <c r="L1193" s="21">
        <v>0</v>
      </c>
      <c r="M1193" s="21">
        <v>0</v>
      </c>
      <c r="N1193" s="12"/>
      <c r="O1193" s="12"/>
      <c r="P1193" s="12"/>
    </row>
    <row r="1194" spans="1:16" x14ac:dyDescent="0.2">
      <c r="A1194" s="36" t="s">
        <v>1449</v>
      </c>
      <c r="B1194" s="27" t="s">
        <v>1450</v>
      </c>
      <c r="C1194" s="21">
        <v>20000000</v>
      </c>
      <c r="D1194" s="21">
        <v>0</v>
      </c>
      <c r="E1194" s="21">
        <v>0</v>
      </c>
      <c r="F1194" s="21">
        <v>0</v>
      </c>
      <c r="G1194" s="21">
        <v>20000000</v>
      </c>
      <c r="H1194" s="21">
        <v>0</v>
      </c>
      <c r="I1194" s="21">
        <v>0</v>
      </c>
      <c r="J1194" s="21">
        <v>0</v>
      </c>
      <c r="K1194" s="21">
        <v>0</v>
      </c>
      <c r="L1194" s="21">
        <v>0</v>
      </c>
      <c r="M1194" s="21">
        <v>0</v>
      </c>
      <c r="N1194" s="12"/>
      <c r="O1194" s="12"/>
      <c r="P1194" s="12"/>
    </row>
    <row r="1195" spans="1:16" x14ac:dyDescent="0.2">
      <c r="A1195" s="36" t="s">
        <v>1451</v>
      </c>
      <c r="B1195" s="27" t="s">
        <v>39</v>
      </c>
      <c r="C1195" s="21">
        <v>550000000</v>
      </c>
      <c r="D1195" s="21">
        <v>0</v>
      </c>
      <c r="E1195" s="21">
        <v>0</v>
      </c>
      <c r="F1195" s="21">
        <v>195000000</v>
      </c>
      <c r="G1195" s="21">
        <v>265000000</v>
      </c>
      <c r="H1195" s="21">
        <v>480000000</v>
      </c>
      <c r="I1195" s="21">
        <v>480000000</v>
      </c>
      <c r="J1195" s="21">
        <v>390000000</v>
      </c>
      <c r="K1195" s="21">
        <v>46000000</v>
      </c>
      <c r="L1195" s="21">
        <v>46000000</v>
      </c>
      <c r="M1195" s="21">
        <v>0</v>
      </c>
      <c r="N1195" s="12"/>
      <c r="O1195" s="12"/>
      <c r="P1195" s="12"/>
    </row>
    <row r="1196" spans="1:16" x14ac:dyDescent="0.2">
      <c r="A1196" s="36" t="s">
        <v>1452</v>
      </c>
      <c r="B1196" s="27" t="s">
        <v>41</v>
      </c>
      <c r="C1196" s="21">
        <v>550000000</v>
      </c>
      <c r="D1196" s="21">
        <v>0</v>
      </c>
      <c r="E1196" s="21">
        <v>0</v>
      </c>
      <c r="F1196" s="21">
        <v>195000000</v>
      </c>
      <c r="G1196" s="21">
        <v>265000000</v>
      </c>
      <c r="H1196" s="21">
        <v>480000000</v>
      </c>
      <c r="I1196" s="21">
        <v>480000000</v>
      </c>
      <c r="J1196" s="21">
        <v>390000000</v>
      </c>
      <c r="K1196" s="21">
        <v>46000000</v>
      </c>
      <c r="L1196" s="21">
        <v>46000000</v>
      </c>
      <c r="M1196" s="21">
        <v>0</v>
      </c>
      <c r="N1196" s="12"/>
      <c r="O1196" s="12"/>
      <c r="P1196" s="12"/>
    </row>
    <row r="1197" spans="1:16" x14ac:dyDescent="0.2">
      <c r="A1197" s="36" t="s">
        <v>1453</v>
      </c>
      <c r="B1197" s="27" t="s">
        <v>1278</v>
      </c>
      <c r="C1197" s="21">
        <v>550000000</v>
      </c>
      <c r="D1197" s="21">
        <v>0</v>
      </c>
      <c r="E1197" s="21">
        <v>0</v>
      </c>
      <c r="F1197" s="21">
        <v>195000000</v>
      </c>
      <c r="G1197" s="21">
        <v>265000000</v>
      </c>
      <c r="H1197" s="21">
        <v>480000000</v>
      </c>
      <c r="I1197" s="21">
        <v>480000000</v>
      </c>
      <c r="J1197" s="21">
        <v>390000000</v>
      </c>
      <c r="K1197" s="21">
        <v>46000000</v>
      </c>
      <c r="L1197" s="21">
        <v>46000000</v>
      </c>
      <c r="M1197" s="21">
        <v>0</v>
      </c>
      <c r="N1197" s="12"/>
      <c r="O1197" s="12"/>
      <c r="P1197" s="12"/>
    </row>
    <row r="1198" spans="1:16" ht="51" x14ac:dyDescent="0.2">
      <c r="A1198" s="36" t="s">
        <v>1454</v>
      </c>
      <c r="B1198" s="38" t="s">
        <v>1455</v>
      </c>
      <c r="C1198" s="21">
        <v>550000000</v>
      </c>
      <c r="D1198" s="21">
        <v>0</v>
      </c>
      <c r="E1198" s="21">
        <v>0</v>
      </c>
      <c r="F1198" s="21">
        <v>195000000</v>
      </c>
      <c r="G1198" s="21">
        <v>265000000</v>
      </c>
      <c r="H1198" s="21">
        <v>480000000</v>
      </c>
      <c r="I1198" s="21">
        <v>480000000</v>
      </c>
      <c r="J1198" s="21">
        <v>390000000</v>
      </c>
      <c r="K1198" s="21">
        <v>46000000</v>
      </c>
      <c r="L1198" s="21">
        <v>46000000</v>
      </c>
      <c r="M1198" s="21">
        <v>0</v>
      </c>
      <c r="N1198" s="12"/>
      <c r="O1198" s="12"/>
      <c r="P1198" s="12"/>
    </row>
    <row r="1199" spans="1:16" x14ac:dyDescent="0.2">
      <c r="A1199" s="36" t="s">
        <v>1456</v>
      </c>
      <c r="B1199" s="27" t="s">
        <v>47</v>
      </c>
      <c r="C1199" s="21">
        <v>550000000</v>
      </c>
      <c r="D1199" s="21">
        <v>0</v>
      </c>
      <c r="E1199" s="21">
        <v>0</v>
      </c>
      <c r="F1199" s="21">
        <v>195000000</v>
      </c>
      <c r="G1199" s="21">
        <v>265000000</v>
      </c>
      <c r="H1199" s="21">
        <v>480000000</v>
      </c>
      <c r="I1199" s="21">
        <v>480000000</v>
      </c>
      <c r="J1199" s="21">
        <v>390000000</v>
      </c>
      <c r="K1199" s="21">
        <v>46000000</v>
      </c>
      <c r="L1199" s="21">
        <v>46000000</v>
      </c>
      <c r="M1199" s="21">
        <v>0</v>
      </c>
      <c r="N1199" s="12"/>
      <c r="O1199" s="12"/>
      <c r="P1199" s="12"/>
    </row>
    <row r="1200" spans="1:16" ht="25.5" x14ac:dyDescent="0.2">
      <c r="A1200" s="36" t="s">
        <v>1457</v>
      </c>
      <c r="B1200" s="38" t="s">
        <v>1458</v>
      </c>
      <c r="C1200" s="21">
        <v>450000000</v>
      </c>
      <c r="D1200" s="21">
        <v>0</v>
      </c>
      <c r="E1200" s="21">
        <v>0</v>
      </c>
      <c r="F1200" s="21">
        <v>195000000</v>
      </c>
      <c r="G1200" s="21">
        <v>165000000</v>
      </c>
      <c r="H1200" s="21">
        <v>480000000</v>
      </c>
      <c r="I1200" s="21">
        <v>480000000</v>
      </c>
      <c r="J1200" s="21">
        <v>390000000</v>
      </c>
      <c r="K1200" s="21">
        <v>46000000</v>
      </c>
      <c r="L1200" s="21">
        <v>46000000</v>
      </c>
      <c r="M1200" s="21">
        <v>0</v>
      </c>
      <c r="N1200" s="12"/>
      <c r="O1200" s="12"/>
      <c r="P1200" s="12"/>
    </row>
    <row r="1201" spans="1:16" ht="38.25" x14ac:dyDescent="0.2">
      <c r="A1201" s="36" t="s">
        <v>1459</v>
      </c>
      <c r="B1201" s="38" t="s">
        <v>1460</v>
      </c>
      <c r="C1201" s="21">
        <v>100000000</v>
      </c>
      <c r="D1201" s="21">
        <v>0</v>
      </c>
      <c r="E1201" s="21">
        <v>0</v>
      </c>
      <c r="F1201" s="21">
        <v>0</v>
      </c>
      <c r="G1201" s="21">
        <v>100000000</v>
      </c>
      <c r="H1201" s="21">
        <v>0</v>
      </c>
      <c r="I1201" s="21">
        <v>0</v>
      </c>
      <c r="J1201" s="21">
        <v>0</v>
      </c>
      <c r="K1201" s="21">
        <v>0</v>
      </c>
      <c r="L1201" s="21">
        <v>0</v>
      </c>
      <c r="M1201" s="21">
        <v>0</v>
      </c>
      <c r="N1201" s="12"/>
      <c r="O1201" s="12"/>
      <c r="P1201" s="12"/>
    </row>
    <row r="1202" spans="1:16" x14ac:dyDescent="0.2">
      <c r="A1202" s="36" t="s">
        <v>1461</v>
      </c>
      <c r="B1202" s="27" t="s">
        <v>1462</v>
      </c>
      <c r="C1202" s="21">
        <v>75868010790</v>
      </c>
      <c r="D1202" s="21">
        <v>0</v>
      </c>
      <c r="E1202" s="21">
        <v>0</v>
      </c>
      <c r="F1202" s="21">
        <v>51281280</v>
      </c>
      <c r="G1202" s="21">
        <v>51281280</v>
      </c>
      <c r="H1202" s="21">
        <v>75868010790</v>
      </c>
      <c r="I1202" s="21">
        <v>74912347985</v>
      </c>
      <c r="J1202" s="21">
        <v>66189553104.940002</v>
      </c>
      <c r="K1202" s="21">
        <v>28067020263.380001</v>
      </c>
      <c r="L1202" s="21">
        <v>27806825708</v>
      </c>
      <c r="M1202" s="21">
        <v>955662805</v>
      </c>
      <c r="N1202" s="12"/>
      <c r="O1202" s="12"/>
      <c r="P1202" s="12"/>
    </row>
    <row r="1203" spans="1:16" x14ac:dyDescent="0.2">
      <c r="A1203" s="36" t="s">
        <v>1463</v>
      </c>
      <c r="B1203" s="27" t="s">
        <v>1464</v>
      </c>
      <c r="C1203" s="21">
        <v>2426204437</v>
      </c>
      <c r="D1203" s="21">
        <v>0</v>
      </c>
      <c r="E1203" s="21">
        <v>0</v>
      </c>
      <c r="F1203" s="21">
        <v>51281280</v>
      </c>
      <c r="G1203" s="21">
        <v>51281280</v>
      </c>
      <c r="H1203" s="21">
        <v>2426204437</v>
      </c>
      <c r="I1203" s="21">
        <v>1785838025</v>
      </c>
      <c r="J1203" s="21">
        <v>1628966000</v>
      </c>
      <c r="K1203" s="21">
        <v>585890999</v>
      </c>
      <c r="L1203" s="21">
        <v>564473666</v>
      </c>
      <c r="M1203" s="21">
        <v>640366412</v>
      </c>
      <c r="N1203" s="12"/>
      <c r="O1203" s="12"/>
      <c r="P1203" s="12"/>
    </row>
    <row r="1204" spans="1:16" x14ac:dyDescent="0.2">
      <c r="A1204" s="36" t="s">
        <v>1465</v>
      </c>
      <c r="B1204" s="27" t="s">
        <v>35</v>
      </c>
      <c r="C1204" s="21">
        <v>2426204437</v>
      </c>
      <c r="D1204" s="21">
        <v>0</v>
      </c>
      <c r="E1204" s="21">
        <v>0</v>
      </c>
      <c r="F1204" s="21">
        <v>51281280</v>
      </c>
      <c r="G1204" s="21">
        <v>51281280</v>
      </c>
      <c r="H1204" s="21">
        <v>2426204437</v>
      </c>
      <c r="I1204" s="21">
        <v>1785838025</v>
      </c>
      <c r="J1204" s="21">
        <v>1628966000</v>
      </c>
      <c r="K1204" s="21">
        <v>585890999</v>
      </c>
      <c r="L1204" s="21">
        <v>564473666</v>
      </c>
      <c r="M1204" s="21">
        <v>640366412</v>
      </c>
      <c r="N1204" s="12"/>
      <c r="O1204" s="12"/>
      <c r="P1204" s="12"/>
    </row>
    <row r="1205" spans="1:16" x14ac:dyDescent="0.2">
      <c r="A1205" s="36" t="s">
        <v>1466</v>
      </c>
      <c r="B1205" s="27" t="s">
        <v>161</v>
      </c>
      <c r="C1205" s="21">
        <v>2426204437</v>
      </c>
      <c r="D1205" s="21">
        <v>0</v>
      </c>
      <c r="E1205" s="21">
        <v>0</v>
      </c>
      <c r="F1205" s="21">
        <v>51281280</v>
      </c>
      <c r="G1205" s="21">
        <v>51281280</v>
      </c>
      <c r="H1205" s="21">
        <v>2426204437</v>
      </c>
      <c r="I1205" s="21">
        <v>1785838025</v>
      </c>
      <c r="J1205" s="21">
        <v>1628966000</v>
      </c>
      <c r="K1205" s="21">
        <v>585890999</v>
      </c>
      <c r="L1205" s="21">
        <v>564473666</v>
      </c>
      <c r="M1205" s="21">
        <v>640366412</v>
      </c>
      <c r="N1205" s="12"/>
      <c r="O1205" s="12"/>
      <c r="P1205" s="12"/>
    </row>
    <row r="1206" spans="1:16" x14ac:dyDescent="0.2">
      <c r="A1206" s="36" t="s">
        <v>1467</v>
      </c>
      <c r="B1206" s="27" t="s">
        <v>962</v>
      </c>
      <c r="C1206" s="21">
        <v>2426204437</v>
      </c>
      <c r="D1206" s="21">
        <v>0</v>
      </c>
      <c r="E1206" s="21">
        <v>0</v>
      </c>
      <c r="F1206" s="21">
        <v>51281280</v>
      </c>
      <c r="G1206" s="21">
        <v>51281280</v>
      </c>
      <c r="H1206" s="21">
        <v>2426204437</v>
      </c>
      <c r="I1206" s="21">
        <v>1785838025</v>
      </c>
      <c r="J1206" s="21">
        <v>1628966000</v>
      </c>
      <c r="K1206" s="21">
        <v>585890999</v>
      </c>
      <c r="L1206" s="21">
        <v>564473666</v>
      </c>
      <c r="M1206" s="21">
        <v>640366412</v>
      </c>
      <c r="N1206" s="12"/>
      <c r="O1206" s="12"/>
      <c r="P1206" s="12"/>
    </row>
    <row r="1207" spans="1:16" x14ac:dyDescent="0.2">
      <c r="A1207" s="36" t="s">
        <v>1468</v>
      </c>
      <c r="B1207" s="27" t="s">
        <v>964</v>
      </c>
      <c r="C1207" s="21">
        <v>2426204437</v>
      </c>
      <c r="D1207" s="21">
        <v>0</v>
      </c>
      <c r="E1207" s="21">
        <v>0</v>
      </c>
      <c r="F1207" s="21">
        <v>51281280</v>
      </c>
      <c r="G1207" s="21">
        <v>51281280</v>
      </c>
      <c r="H1207" s="21">
        <v>2426204437</v>
      </c>
      <c r="I1207" s="21">
        <v>1785838025</v>
      </c>
      <c r="J1207" s="21">
        <v>1628966000</v>
      </c>
      <c r="K1207" s="21">
        <v>585890999</v>
      </c>
      <c r="L1207" s="21">
        <v>564473666</v>
      </c>
      <c r="M1207" s="21">
        <v>640366412</v>
      </c>
      <c r="N1207" s="12"/>
      <c r="O1207" s="12"/>
      <c r="P1207" s="12"/>
    </row>
    <row r="1208" spans="1:16" x14ac:dyDescent="0.2">
      <c r="A1208" s="36" t="s">
        <v>1469</v>
      </c>
      <c r="B1208" s="27" t="s">
        <v>966</v>
      </c>
      <c r="C1208" s="21">
        <v>2344204437</v>
      </c>
      <c r="D1208" s="21">
        <v>0</v>
      </c>
      <c r="E1208" s="21">
        <v>0</v>
      </c>
      <c r="F1208" s="21">
        <v>51281280</v>
      </c>
      <c r="G1208" s="21">
        <v>51281280</v>
      </c>
      <c r="H1208" s="21">
        <v>2344204437</v>
      </c>
      <c r="I1208" s="21">
        <v>1736793025</v>
      </c>
      <c r="J1208" s="21">
        <v>1581921000</v>
      </c>
      <c r="K1208" s="21">
        <v>559850999</v>
      </c>
      <c r="L1208" s="21">
        <v>539613666</v>
      </c>
      <c r="M1208" s="21">
        <v>607411412</v>
      </c>
      <c r="N1208" s="12"/>
      <c r="O1208" s="12"/>
      <c r="P1208" s="12"/>
    </row>
    <row r="1209" spans="1:16" x14ac:dyDescent="0.2">
      <c r="A1209" s="36" t="s">
        <v>1470</v>
      </c>
      <c r="B1209" s="27" t="s">
        <v>968</v>
      </c>
      <c r="C1209" s="21">
        <v>1850078453</v>
      </c>
      <c r="D1209" s="21">
        <v>0</v>
      </c>
      <c r="E1209" s="21">
        <v>0</v>
      </c>
      <c r="F1209" s="21">
        <v>18065280</v>
      </c>
      <c r="G1209" s="21">
        <v>51281280</v>
      </c>
      <c r="H1209" s="21">
        <v>1816862453</v>
      </c>
      <c r="I1209" s="21">
        <v>1233347546</v>
      </c>
      <c r="J1209" s="21">
        <v>1153983016</v>
      </c>
      <c r="K1209" s="21">
        <v>375018015</v>
      </c>
      <c r="L1209" s="21">
        <v>359640682</v>
      </c>
      <c r="M1209" s="21">
        <v>583514907</v>
      </c>
      <c r="N1209" s="12"/>
      <c r="O1209" s="12"/>
      <c r="P1209" s="12"/>
    </row>
    <row r="1210" spans="1:16" x14ac:dyDescent="0.2">
      <c r="A1210" s="36" t="s">
        <v>1471</v>
      </c>
      <c r="B1210" s="27" t="s">
        <v>47</v>
      </c>
      <c r="C1210" s="21">
        <v>150000000</v>
      </c>
      <c r="D1210" s="21">
        <v>0</v>
      </c>
      <c r="E1210" s="21">
        <v>0</v>
      </c>
      <c r="F1210" s="21">
        <v>0</v>
      </c>
      <c r="G1210" s="21">
        <v>0</v>
      </c>
      <c r="H1210" s="21">
        <v>150000000</v>
      </c>
      <c r="I1210" s="21">
        <v>130303266</v>
      </c>
      <c r="J1210" s="21">
        <v>125022016</v>
      </c>
      <c r="K1210" s="21">
        <v>67396000</v>
      </c>
      <c r="L1210" s="21">
        <v>64376000</v>
      </c>
      <c r="M1210" s="21">
        <v>19696734</v>
      </c>
      <c r="N1210" s="12"/>
      <c r="O1210" s="12"/>
      <c r="P1210" s="12"/>
    </row>
    <row r="1211" spans="1:16" x14ac:dyDescent="0.2">
      <c r="A1211" s="36" t="s">
        <v>1472</v>
      </c>
      <c r="B1211" s="27" t="s">
        <v>1473</v>
      </c>
      <c r="C1211" s="21">
        <v>150000000</v>
      </c>
      <c r="D1211" s="21">
        <v>0</v>
      </c>
      <c r="E1211" s="21">
        <v>0</v>
      </c>
      <c r="F1211" s="21">
        <v>0</v>
      </c>
      <c r="G1211" s="21">
        <v>0</v>
      </c>
      <c r="H1211" s="21">
        <v>150000000</v>
      </c>
      <c r="I1211" s="21">
        <v>130303266</v>
      </c>
      <c r="J1211" s="21">
        <v>125022016</v>
      </c>
      <c r="K1211" s="21">
        <v>67396000</v>
      </c>
      <c r="L1211" s="21">
        <v>64376000</v>
      </c>
      <c r="M1211" s="21">
        <v>19696734</v>
      </c>
      <c r="N1211" s="12"/>
      <c r="O1211" s="12"/>
      <c r="P1211" s="12"/>
    </row>
    <row r="1212" spans="1:16" x14ac:dyDescent="0.2">
      <c r="A1212" s="36" t="s">
        <v>1474</v>
      </c>
      <c r="B1212" s="27" t="s">
        <v>970</v>
      </c>
      <c r="C1212" s="21">
        <v>1472000000</v>
      </c>
      <c r="D1212" s="21">
        <v>0</v>
      </c>
      <c r="E1212" s="21">
        <v>0</v>
      </c>
      <c r="F1212" s="21">
        <v>18065280</v>
      </c>
      <c r="G1212" s="21">
        <v>51281280</v>
      </c>
      <c r="H1212" s="21">
        <v>1438784000</v>
      </c>
      <c r="I1212" s="21">
        <v>1057854280</v>
      </c>
      <c r="J1212" s="21">
        <v>989841000</v>
      </c>
      <c r="K1212" s="21">
        <v>290122015</v>
      </c>
      <c r="L1212" s="21">
        <v>279764682</v>
      </c>
      <c r="M1212" s="21">
        <v>380929720</v>
      </c>
      <c r="N1212" s="12"/>
      <c r="O1212" s="12"/>
      <c r="P1212" s="12"/>
    </row>
    <row r="1213" spans="1:16" x14ac:dyDescent="0.2">
      <c r="A1213" s="36" t="s">
        <v>1475</v>
      </c>
      <c r="B1213" s="27" t="s">
        <v>1476</v>
      </c>
      <c r="C1213" s="21">
        <v>80000000</v>
      </c>
      <c r="D1213" s="21">
        <v>0</v>
      </c>
      <c r="E1213" s="21">
        <v>0</v>
      </c>
      <c r="F1213" s="21">
        <v>0</v>
      </c>
      <c r="G1213" s="21">
        <v>14065280</v>
      </c>
      <c r="H1213" s="21">
        <v>65934720</v>
      </c>
      <c r="I1213" s="21">
        <v>55060000</v>
      </c>
      <c r="J1213" s="21">
        <v>53060000</v>
      </c>
      <c r="K1213" s="21">
        <v>23880000</v>
      </c>
      <c r="L1213" s="21">
        <v>23880000</v>
      </c>
      <c r="M1213" s="21">
        <v>10874720</v>
      </c>
      <c r="N1213" s="12"/>
      <c r="O1213" s="12"/>
      <c r="P1213" s="12"/>
    </row>
    <row r="1214" spans="1:16" x14ac:dyDescent="0.2">
      <c r="A1214" s="36" t="s">
        <v>1477</v>
      </c>
      <c r="B1214" s="27" t="s">
        <v>1478</v>
      </c>
      <c r="C1214" s="21">
        <v>60000000</v>
      </c>
      <c r="D1214" s="21">
        <v>0</v>
      </c>
      <c r="E1214" s="21">
        <v>0</v>
      </c>
      <c r="F1214" s="21">
        <v>14065280</v>
      </c>
      <c r="G1214" s="21">
        <v>0</v>
      </c>
      <c r="H1214" s="21">
        <v>74065280</v>
      </c>
      <c r="I1214" s="21">
        <v>74065280</v>
      </c>
      <c r="J1214" s="21">
        <v>66631000</v>
      </c>
      <c r="K1214" s="21">
        <v>19940000</v>
      </c>
      <c r="L1214" s="21">
        <v>19940000</v>
      </c>
      <c r="M1214" s="21">
        <v>0</v>
      </c>
      <c r="N1214" s="12"/>
      <c r="O1214" s="12"/>
      <c r="P1214" s="12"/>
    </row>
    <row r="1215" spans="1:16" x14ac:dyDescent="0.2">
      <c r="A1215" s="36" t="s">
        <v>1479</v>
      </c>
      <c r="B1215" s="27" t="s">
        <v>1480</v>
      </c>
      <c r="C1215" s="21">
        <v>20000000</v>
      </c>
      <c r="D1215" s="21">
        <v>0</v>
      </c>
      <c r="E1215" s="21">
        <v>0</v>
      </c>
      <c r="F1215" s="21">
        <v>4000000</v>
      </c>
      <c r="G1215" s="21">
        <v>0</v>
      </c>
      <c r="H1215" s="21">
        <v>24000000</v>
      </c>
      <c r="I1215" s="21">
        <v>24000000</v>
      </c>
      <c r="J1215" s="21">
        <v>18000000</v>
      </c>
      <c r="K1215" s="21">
        <v>12010000</v>
      </c>
      <c r="L1215" s="21">
        <v>10830000</v>
      </c>
      <c r="M1215" s="21">
        <v>0</v>
      </c>
      <c r="N1215" s="12"/>
      <c r="O1215" s="12"/>
      <c r="P1215" s="12"/>
    </row>
    <row r="1216" spans="1:16" x14ac:dyDescent="0.2">
      <c r="A1216" s="36" t="s">
        <v>1481</v>
      </c>
      <c r="B1216" s="27" t="s">
        <v>1482</v>
      </c>
      <c r="C1216" s="21">
        <v>12000000</v>
      </c>
      <c r="D1216" s="21">
        <v>0</v>
      </c>
      <c r="E1216" s="21">
        <v>0</v>
      </c>
      <c r="F1216" s="21">
        <v>0</v>
      </c>
      <c r="G1216" s="21">
        <v>0</v>
      </c>
      <c r="H1216" s="21">
        <v>12000000</v>
      </c>
      <c r="I1216" s="21">
        <v>9440000</v>
      </c>
      <c r="J1216" s="21">
        <v>9440000</v>
      </c>
      <c r="K1216" s="21">
        <v>7080000</v>
      </c>
      <c r="L1216" s="21">
        <v>7080000</v>
      </c>
      <c r="M1216" s="21">
        <v>2560000</v>
      </c>
      <c r="N1216" s="12"/>
      <c r="O1216" s="12"/>
      <c r="P1216" s="12"/>
    </row>
    <row r="1217" spans="1:16" x14ac:dyDescent="0.2">
      <c r="A1217" s="36" t="s">
        <v>1483</v>
      </c>
      <c r="B1217" s="27" t="s">
        <v>1484</v>
      </c>
      <c r="C1217" s="21">
        <v>100000000</v>
      </c>
      <c r="D1217" s="21">
        <v>0</v>
      </c>
      <c r="E1217" s="21">
        <v>0</v>
      </c>
      <c r="F1217" s="21">
        <v>0</v>
      </c>
      <c r="G1217" s="21">
        <v>0</v>
      </c>
      <c r="H1217" s="21">
        <v>100000000</v>
      </c>
      <c r="I1217" s="21">
        <v>77870000</v>
      </c>
      <c r="J1217" s="21">
        <v>66830000</v>
      </c>
      <c r="K1217" s="21">
        <v>24180000</v>
      </c>
      <c r="L1217" s="21">
        <v>23000000</v>
      </c>
      <c r="M1217" s="21">
        <v>22130000</v>
      </c>
      <c r="N1217" s="12"/>
      <c r="O1217" s="12"/>
      <c r="P1217" s="12"/>
    </row>
    <row r="1218" spans="1:16" x14ac:dyDescent="0.2">
      <c r="A1218" s="36" t="s">
        <v>1485</v>
      </c>
      <c r="B1218" s="27" t="s">
        <v>1486</v>
      </c>
      <c r="C1218" s="21">
        <v>40000000</v>
      </c>
      <c r="D1218" s="21">
        <v>0</v>
      </c>
      <c r="E1218" s="21">
        <v>0</v>
      </c>
      <c r="F1218" s="21">
        <v>0</v>
      </c>
      <c r="G1218" s="21">
        <v>0</v>
      </c>
      <c r="H1218" s="21">
        <v>40000000</v>
      </c>
      <c r="I1218" s="21">
        <v>38910000</v>
      </c>
      <c r="J1218" s="21">
        <v>36320000</v>
      </c>
      <c r="K1218" s="21">
        <v>14880000</v>
      </c>
      <c r="L1218" s="21">
        <v>12080000</v>
      </c>
      <c r="M1218" s="21">
        <v>1090000</v>
      </c>
      <c r="N1218" s="12"/>
      <c r="O1218" s="12"/>
      <c r="P1218" s="12"/>
    </row>
    <row r="1219" spans="1:16" x14ac:dyDescent="0.2">
      <c r="A1219" s="36" t="s">
        <v>1487</v>
      </c>
      <c r="B1219" s="27" t="s">
        <v>1488</v>
      </c>
      <c r="C1219" s="21">
        <v>100000000</v>
      </c>
      <c r="D1219" s="21">
        <v>0</v>
      </c>
      <c r="E1219" s="21">
        <v>0</v>
      </c>
      <c r="F1219" s="21">
        <v>0</v>
      </c>
      <c r="G1219" s="21">
        <v>6760000</v>
      </c>
      <c r="H1219" s="21">
        <v>93240000</v>
      </c>
      <c r="I1219" s="21">
        <v>44960000</v>
      </c>
      <c r="J1219" s="21">
        <v>39060000</v>
      </c>
      <c r="K1219" s="21">
        <v>11940000</v>
      </c>
      <c r="L1219" s="21">
        <v>11940000</v>
      </c>
      <c r="M1219" s="21">
        <v>48280000</v>
      </c>
      <c r="N1219" s="12"/>
      <c r="O1219" s="12"/>
      <c r="P1219" s="12"/>
    </row>
    <row r="1220" spans="1:16" x14ac:dyDescent="0.2">
      <c r="A1220" s="36" t="s">
        <v>1489</v>
      </c>
      <c r="B1220" s="27" t="s">
        <v>1490</v>
      </c>
      <c r="C1220" s="21">
        <v>100000000</v>
      </c>
      <c r="D1220" s="21">
        <v>0</v>
      </c>
      <c r="E1220" s="21">
        <v>0</v>
      </c>
      <c r="F1220" s="21">
        <v>0</v>
      </c>
      <c r="G1220" s="21">
        <v>30456000</v>
      </c>
      <c r="H1220" s="21">
        <v>69544000</v>
      </c>
      <c r="I1220" s="21">
        <v>39900000</v>
      </c>
      <c r="J1220" s="21">
        <v>31380000</v>
      </c>
      <c r="K1220" s="21">
        <v>23137333</v>
      </c>
      <c r="L1220" s="21">
        <v>21800000</v>
      </c>
      <c r="M1220" s="21">
        <v>29644000</v>
      </c>
      <c r="N1220" s="12"/>
      <c r="O1220" s="12"/>
      <c r="P1220" s="12"/>
    </row>
    <row r="1221" spans="1:16" x14ac:dyDescent="0.2">
      <c r="A1221" s="36" t="s">
        <v>1491</v>
      </c>
      <c r="B1221" s="27" t="s">
        <v>1492</v>
      </c>
      <c r="C1221" s="21">
        <v>25000000</v>
      </c>
      <c r="D1221" s="21">
        <v>0</v>
      </c>
      <c r="E1221" s="21">
        <v>0</v>
      </c>
      <c r="F1221" s="21">
        <v>0</v>
      </c>
      <c r="G1221" s="21">
        <v>0</v>
      </c>
      <c r="H1221" s="21">
        <v>25000000</v>
      </c>
      <c r="I1221" s="21">
        <v>24149000</v>
      </c>
      <c r="J1221" s="21">
        <v>11565000</v>
      </c>
      <c r="K1221" s="21">
        <v>0</v>
      </c>
      <c r="L1221" s="21">
        <v>0</v>
      </c>
      <c r="M1221" s="21">
        <v>851000</v>
      </c>
      <c r="N1221" s="12"/>
      <c r="O1221" s="12"/>
      <c r="P1221" s="12"/>
    </row>
    <row r="1222" spans="1:16" x14ac:dyDescent="0.2">
      <c r="A1222" s="36" t="s">
        <v>1493</v>
      </c>
      <c r="B1222" s="27" t="s">
        <v>972</v>
      </c>
      <c r="C1222" s="21">
        <v>784000000</v>
      </c>
      <c r="D1222" s="21">
        <v>0</v>
      </c>
      <c r="E1222" s="21">
        <v>0</v>
      </c>
      <c r="F1222" s="21">
        <v>0</v>
      </c>
      <c r="G1222" s="21">
        <v>0</v>
      </c>
      <c r="H1222" s="21">
        <v>784000000</v>
      </c>
      <c r="I1222" s="21">
        <v>523900000</v>
      </c>
      <c r="J1222" s="21">
        <v>516300000</v>
      </c>
      <c r="K1222" s="21">
        <v>81342666</v>
      </c>
      <c r="L1222" s="21">
        <v>80262666</v>
      </c>
      <c r="M1222" s="21">
        <v>260100000</v>
      </c>
      <c r="N1222" s="12"/>
      <c r="O1222" s="12"/>
      <c r="P1222" s="12"/>
    </row>
    <row r="1223" spans="1:16" x14ac:dyDescent="0.2">
      <c r="A1223" s="36" t="s">
        <v>1494</v>
      </c>
      <c r="B1223" s="27" t="s">
        <v>1495</v>
      </c>
      <c r="C1223" s="21">
        <v>151000000</v>
      </c>
      <c r="D1223" s="21">
        <v>0</v>
      </c>
      <c r="E1223" s="21">
        <v>0</v>
      </c>
      <c r="F1223" s="21">
        <v>0</v>
      </c>
      <c r="G1223" s="21">
        <v>0</v>
      </c>
      <c r="H1223" s="21">
        <v>151000000</v>
      </c>
      <c r="I1223" s="21">
        <v>145600000</v>
      </c>
      <c r="J1223" s="21">
        <v>141255000</v>
      </c>
      <c r="K1223" s="21">
        <v>71732016</v>
      </c>
      <c r="L1223" s="21">
        <v>68952016</v>
      </c>
      <c r="M1223" s="21">
        <v>5400000</v>
      </c>
      <c r="N1223" s="12"/>
      <c r="O1223" s="12"/>
      <c r="P1223" s="12"/>
    </row>
    <row r="1224" spans="1:16" x14ac:dyDescent="0.2">
      <c r="A1224" s="36" t="s">
        <v>1496</v>
      </c>
      <c r="B1224" s="27" t="s">
        <v>1497</v>
      </c>
      <c r="C1224" s="21">
        <v>178078453</v>
      </c>
      <c r="D1224" s="21">
        <v>0</v>
      </c>
      <c r="E1224" s="21">
        <v>0</v>
      </c>
      <c r="F1224" s="21">
        <v>0</v>
      </c>
      <c r="G1224" s="21">
        <v>0</v>
      </c>
      <c r="H1224" s="21">
        <v>178078453</v>
      </c>
      <c r="I1224" s="21">
        <v>45190000</v>
      </c>
      <c r="J1224" s="21">
        <v>39120000</v>
      </c>
      <c r="K1224" s="21">
        <v>17500000</v>
      </c>
      <c r="L1224" s="21">
        <v>15500000</v>
      </c>
      <c r="M1224" s="21">
        <v>132888453</v>
      </c>
      <c r="N1224" s="12"/>
      <c r="O1224" s="12"/>
      <c r="P1224" s="12"/>
    </row>
    <row r="1225" spans="1:16" x14ac:dyDescent="0.2">
      <c r="A1225" s="36" t="s">
        <v>1498</v>
      </c>
      <c r="B1225" s="27" t="s">
        <v>1480</v>
      </c>
      <c r="C1225" s="21">
        <v>20000000</v>
      </c>
      <c r="D1225" s="21">
        <v>0</v>
      </c>
      <c r="E1225" s="21">
        <v>0</v>
      </c>
      <c r="F1225" s="21">
        <v>0</v>
      </c>
      <c r="G1225" s="21">
        <v>0</v>
      </c>
      <c r="H1225" s="21">
        <v>20000000</v>
      </c>
      <c r="I1225" s="21">
        <v>13480000</v>
      </c>
      <c r="J1225" s="21">
        <v>7410000</v>
      </c>
      <c r="K1225" s="21">
        <v>2360000</v>
      </c>
      <c r="L1225" s="21">
        <v>2360000</v>
      </c>
      <c r="M1225" s="21">
        <v>6520000</v>
      </c>
      <c r="N1225" s="12"/>
      <c r="O1225" s="12"/>
      <c r="P1225" s="12"/>
    </row>
    <row r="1226" spans="1:16" x14ac:dyDescent="0.2">
      <c r="A1226" s="36" t="s">
        <v>1499</v>
      </c>
      <c r="B1226" s="27" t="s">
        <v>1484</v>
      </c>
      <c r="C1226" s="21">
        <v>30000000</v>
      </c>
      <c r="D1226" s="21">
        <v>0</v>
      </c>
      <c r="E1226" s="21">
        <v>0</v>
      </c>
      <c r="F1226" s="21">
        <v>0</v>
      </c>
      <c r="G1226" s="21">
        <v>0</v>
      </c>
      <c r="H1226" s="21">
        <v>30000000</v>
      </c>
      <c r="I1226" s="21">
        <v>0</v>
      </c>
      <c r="J1226" s="21">
        <v>0</v>
      </c>
      <c r="K1226" s="21">
        <v>0</v>
      </c>
      <c r="L1226" s="21">
        <v>0</v>
      </c>
      <c r="M1226" s="21">
        <v>30000000</v>
      </c>
      <c r="N1226" s="12"/>
      <c r="O1226" s="12"/>
      <c r="P1226" s="12"/>
    </row>
    <row r="1227" spans="1:16" x14ac:dyDescent="0.2">
      <c r="A1227" s="36" t="s">
        <v>1500</v>
      </c>
      <c r="B1227" s="27" t="s">
        <v>1486</v>
      </c>
      <c r="C1227" s="21">
        <v>40000000</v>
      </c>
      <c r="D1227" s="21">
        <v>0</v>
      </c>
      <c r="E1227" s="21">
        <v>0</v>
      </c>
      <c r="F1227" s="21">
        <v>0</v>
      </c>
      <c r="G1227" s="21">
        <v>0</v>
      </c>
      <c r="H1227" s="21">
        <v>40000000</v>
      </c>
      <c r="I1227" s="21">
        <v>31710000</v>
      </c>
      <c r="J1227" s="21">
        <v>31710000</v>
      </c>
      <c r="K1227" s="21">
        <v>15140000</v>
      </c>
      <c r="L1227" s="21">
        <v>13140000</v>
      </c>
      <c r="M1227" s="21">
        <v>8290000</v>
      </c>
      <c r="N1227" s="12"/>
      <c r="O1227" s="12"/>
      <c r="P1227" s="12"/>
    </row>
    <row r="1228" spans="1:16" x14ac:dyDescent="0.2">
      <c r="A1228" s="36" t="s">
        <v>1501</v>
      </c>
      <c r="B1228" s="27" t="s">
        <v>1492</v>
      </c>
      <c r="C1228" s="21">
        <v>17000000</v>
      </c>
      <c r="D1228" s="21">
        <v>0</v>
      </c>
      <c r="E1228" s="21">
        <v>0</v>
      </c>
      <c r="F1228" s="21">
        <v>0</v>
      </c>
      <c r="G1228" s="21">
        <v>0</v>
      </c>
      <c r="H1228" s="21">
        <v>17000000</v>
      </c>
      <c r="I1228" s="21">
        <v>0</v>
      </c>
      <c r="J1228" s="21">
        <v>0</v>
      </c>
      <c r="K1228" s="21">
        <v>0</v>
      </c>
      <c r="L1228" s="21">
        <v>0</v>
      </c>
      <c r="M1228" s="21">
        <v>17000000</v>
      </c>
      <c r="N1228" s="12"/>
      <c r="O1228" s="12"/>
      <c r="P1228" s="12"/>
    </row>
    <row r="1229" spans="1:16" x14ac:dyDescent="0.2">
      <c r="A1229" s="36" t="s">
        <v>1502</v>
      </c>
      <c r="B1229" s="27" t="s">
        <v>972</v>
      </c>
      <c r="C1229" s="21">
        <v>71078453</v>
      </c>
      <c r="D1229" s="21">
        <v>0</v>
      </c>
      <c r="E1229" s="21">
        <v>0</v>
      </c>
      <c r="F1229" s="21">
        <v>0</v>
      </c>
      <c r="G1229" s="21">
        <v>0</v>
      </c>
      <c r="H1229" s="21">
        <v>71078453</v>
      </c>
      <c r="I1229" s="21">
        <v>0</v>
      </c>
      <c r="J1229" s="21">
        <v>0</v>
      </c>
      <c r="K1229" s="21">
        <v>0</v>
      </c>
      <c r="L1229" s="21">
        <v>0</v>
      </c>
      <c r="M1229" s="21">
        <v>71078453</v>
      </c>
      <c r="N1229" s="12"/>
      <c r="O1229" s="12"/>
      <c r="P1229" s="12"/>
    </row>
    <row r="1230" spans="1:16" x14ac:dyDescent="0.2">
      <c r="A1230" s="36" t="s">
        <v>1503</v>
      </c>
      <c r="B1230" s="27" t="s">
        <v>1504</v>
      </c>
      <c r="C1230" s="21">
        <v>50000000</v>
      </c>
      <c r="D1230" s="21">
        <v>0</v>
      </c>
      <c r="E1230" s="21">
        <v>0</v>
      </c>
      <c r="F1230" s="21">
        <v>0</v>
      </c>
      <c r="G1230" s="21">
        <v>0</v>
      </c>
      <c r="H1230" s="21">
        <v>50000000</v>
      </c>
      <c r="I1230" s="21">
        <v>0</v>
      </c>
      <c r="J1230" s="21">
        <v>0</v>
      </c>
      <c r="K1230" s="21">
        <v>0</v>
      </c>
      <c r="L1230" s="21">
        <v>0</v>
      </c>
      <c r="M1230" s="21">
        <v>50000000</v>
      </c>
      <c r="N1230" s="12"/>
      <c r="O1230" s="12"/>
      <c r="P1230" s="12"/>
    </row>
    <row r="1231" spans="1:16" x14ac:dyDescent="0.2">
      <c r="A1231" s="36" t="s">
        <v>1505</v>
      </c>
      <c r="B1231" s="27" t="s">
        <v>1473</v>
      </c>
      <c r="C1231" s="21">
        <v>50000000</v>
      </c>
      <c r="D1231" s="21">
        <v>0</v>
      </c>
      <c r="E1231" s="21">
        <v>0</v>
      </c>
      <c r="F1231" s="21">
        <v>0</v>
      </c>
      <c r="G1231" s="21">
        <v>0</v>
      </c>
      <c r="H1231" s="21">
        <v>50000000</v>
      </c>
      <c r="I1231" s="21">
        <v>0</v>
      </c>
      <c r="J1231" s="21">
        <v>0</v>
      </c>
      <c r="K1231" s="21">
        <v>0</v>
      </c>
      <c r="L1231" s="21">
        <v>0</v>
      </c>
      <c r="M1231" s="21">
        <v>50000000</v>
      </c>
      <c r="N1231" s="12"/>
      <c r="O1231" s="12"/>
      <c r="P1231" s="12"/>
    </row>
    <row r="1232" spans="1:16" x14ac:dyDescent="0.2">
      <c r="A1232" s="36" t="s">
        <v>1506</v>
      </c>
      <c r="B1232" s="27" t="s">
        <v>1507</v>
      </c>
      <c r="C1232" s="21">
        <v>285464000</v>
      </c>
      <c r="D1232" s="21">
        <v>0</v>
      </c>
      <c r="E1232" s="21">
        <v>0</v>
      </c>
      <c r="F1232" s="21">
        <v>33216000</v>
      </c>
      <c r="G1232" s="21">
        <v>0</v>
      </c>
      <c r="H1232" s="21">
        <v>318680000</v>
      </c>
      <c r="I1232" s="21">
        <v>296662495</v>
      </c>
      <c r="J1232" s="21">
        <v>223155000</v>
      </c>
      <c r="K1232" s="21">
        <v>116450000</v>
      </c>
      <c r="L1232" s="21">
        <v>114610000</v>
      </c>
      <c r="M1232" s="21">
        <v>22017505</v>
      </c>
      <c r="N1232" s="12"/>
      <c r="O1232" s="12"/>
      <c r="P1232" s="12"/>
    </row>
    <row r="1233" spans="1:16" x14ac:dyDescent="0.2">
      <c r="A1233" s="36" t="s">
        <v>1508</v>
      </c>
      <c r="B1233" s="27" t="s">
        <v>1509</v>
      </c>
      <c r="C1233" s="21">
        <v>5464000</v>
      </c>
      <c r="D1233" s="21">
        <v>0</v>
      </c>
      <c r="E1233" s="21">
        <v>0</v>
      </c>
      <c r="F1233" s="21">
        <v>0</v>
      </c>
      <c r="G1233" s="21">
        <v>0</v>
      </c>
      <c r="H1233" s="21">
        <v>5464000</v>
      </c>
      <c r="I1233" s="21">
        <v>5456495</v>
      </c>
      <c r="J1233" s="21">
        <v>0</v>
      </c>
      <c r="K1233" s="21">
        <v>0</v>
      </c>
      <c r="L1233" s="21">
        <v>0</v>
      </c>
      <c r="M1233" s="21">
        <v>7505</v>
      </c>
      <c r="N1233" s="12"/>
      <c r="O1233" s="12"/>
      <c r="P1233" s="12"/>
    </row>
    <row r="1234" spans="1:16" x14ac:dyDescent="0.2">
      <c r="A1234" s="36" t="s">
        <v>1510</v>
      </c>
      <c r="B1234" s="27" t="s">
        <v>1511</v>
      </c>
      <c r="C1234" s="21">
        <v>5464000</v>
      </c>
      <c r="D1234" s="21">
        <v>0</v>
      </c>
      <c r="E1234" s="21">
        <v>0</v>
      </c>
      <c r="F1234" s="21">
        <v>0</v>
      </c>
      <c r="G1234" s="21">
        <v>0</v>
      </c>
      <c r="H1234" s="21">
        <v>5464000</v>
      </c>
      <c r="I1234" s="21">
        <v>5456495</v>
      </c>
      <c r="J1234" s="21">
        <v>0</v>
      </c>
      <c r="K1234" s="21">
        <v>0</v>
      </c>
      <c r="L1234" s="21">
        <v>0</v>
      </c>
      <c r="M1234" s="21">
        <v>7505</v>
      </c>
      <c r="N1234" s="12"/>
      <c r="O1234" s="12"/>
      <c r="P1234" s="12"/>
    </row>
    <row r="1235" spans="1:16" x14ac:dyDescent="0.2">
      <c r="A1235" s="36" t="s">
        <v>1512</v>
      </c>
      <c r="B1235" s="27" t="s">
        <v>970</v>
      </c>
      <c r="C1235" s="21">
        <v>280000000</v>
      </c>
      <c r="D1235" s="21">
        <v>0</v>
      </c>
      <c r="E1235" s="21">
        <v>0</v>
      </c>
      <c r="F1235" s="21">
        <v>33216000</v>
      </c>
      <c r="G1235" s="21">
        <v>0</v>
      </c>
      <c r="H1235" s="21">
        <v>313216000</v>
      </c>
      <c r="I1235" s="21">
        <v>291206000</v>
      </c>
      <c r="J1235" s="21">
        <v>223155000</v>
      </c>
      <c r="K1235" s="21">
        <v>116450000</v>
      </c>
      <c r="L1235" s="21">
        <v>114610000</v>
      </c>
      <c r="M1235" s="21">
        <v>22010000</v>
      </c>
      <c r="N1235" s="12"/>
      <c r="O1235" s="12"/>
      <c r="P1235" s="12"/>
    </row>
    <row r="1236" spans="1:16" x14ac:dyDescent="0.2">
      <c r="A1236" s="36" t="s">
        <v>1513</v>
      </c>
      <c r="B1236" s="27" t="s">
        <v>1511</v>
      </c>
      <c r="C1236" s="21">
        <v>100000000</v>
      </c>
      <c r="D1236" s="21">
        <v>0</v>
      </c>
      <c r="E1236" s="21">
        <v>0</v>
      </c>
      <c r="F1236" s="21">
        <v>33216000</v>
      </c>
      <c r="G1236" s="21">
        <v>0</v>
      </c>
      <c r="H1236" s="21">
        <v>133216000</v>
      </c>
      <c r="I1236" s="21">
        <v>128076000</v>
      </c>
      <c r="J1236" s="21">
        <v>66220000</v>
      </c>
      <c r="K1236" s="21">
        <v>31430000</v>
      </c>
      <c r="L1236" s="21">
        <v>31430000</v>
      </c>
      <c r="M1236" s="21">
        <v>5140000</v>
      </c>
      <c r="N1236" s="12"/>
      <c r="O1236" s="12"/>
      <c r="P1236" s="12"/>
    </row>
    <row r="1237" spans="1:16" x14ac:dyDescent="0.2">
      <c r="A1237" s="36" t="s">
        <v>1514</v>
      </c>
      <c r="B1237" s="27" t="s">
        <v>1515</v>
      </c>
      <c r="C1237" s="21">
        <v>80000000</v>
      </c>
      <c r="D1237" s="21">
        <v>0</v>
      </c>
      <c r="E1237" s="21">
        <v>0</v>
      </c>
      <c r="F1237" s="21">
        <v>0</v>
      </c>
      <c r="G1237" s="21">
        <v>0</v>
      </c>
      <c r="H1237" s="21">
        <v>80000000</v>
      </c>
      <c r="I1237" s="21">
        <v>63130000</v>
      </c>
      <c r="J1237" s="21">
        <v>63130000</v>
      </c>
      <c r="K1237" s="21">
        <v>37270000</v>
      </c>
      <c r="L1237" s="21">
        <v>35430000</v>
      </c>
      <c r="M1237" s="21">
        <v>16870000</v>
      </c>
      <c r="N1237" s="12"/>
      <c r="O1237" s="12"/>
      <c r="P1237" s="12"/>
    </row>
    <row r="1238" spans="1:16" x14ac:dyDescent="0.2">
      <c r="A1238" s="36" t="s">
        <v>1516</v>
      </c>
      <c r="B1238" s="27" t="s">
        <v>1517</v>
      </c>
      <c r="C1238" s="21">
        <v>100000000</v>
      </c>
      <c r="D1238" s="21">
        <v>0</v>
      </c>
      <c r="E1238" s="21">
        <v>0</v>
      </c>
      <c r="F1238" s="21">
        <v>0</v>
      </c>
      <c r="G1238" s="21">
        <v>0</v>
      </c>
      <c r="H1238" s="21">
        <v>100000000</v>
      </c>
      <c r="I1238" s="21">
        <v>100000000</v>
      </c>
      <c r="J1238" s="21">
        <v>93805000</v>
      </c>
      <c r="K1238" s="21">
        <v>47750000</v>
      </c>
      <c r="L1238" s="21">
        <v>47750000</v>
      </c>
      <c r="M1238" s="21">
        <v>0</v>
      </c>
      <c r="N1238" s="12"/>
      <c r="O1238" s="12"/>
      <c r="P1238" s="12"/>
    </row>
    <row r="1239" spans="1:16" x14ac:dyDescent="0.2">
      <c r="A1239" s="36" t="s">
        <v>1518</v>
      </c>
      <c r="B1239" s="27" t="s">
        <v>1519</v>
      </c>
      <c r="C1239" s="21">
        <v>130862984</v>
      </c>
      <c r="D1239" s="21">
        <v>0</v>
      </c>
      <c r="E1239" s="21">
        <v>0</v>
      </c>
      <c r="F1239" s="21">
        <v>0</v>
      </c>
      <c r="G1239" s="21">
        <v>0</v>
      </c>
      <c r="H1239" s="21">
        <v>130862984</v>
      </c>
      <c r="I1239" s="21">
        <v>130862984</v>
      </c>
      <c r="J1239" s="21">
        <v>128862984</v>
      </c>
      <c r="K1239" s="21">
        <v>44802984</v>
      </c>
      <c r="L1239" s="21">
        <v>41782984</v>
      </c>
      <c r="M1239" s="21">
        <v>0</v>
      </c>
      <c r="N1239" s="12"/>
      <c r="O1239" s="12"/>
      <c r="P1239" s="12"/>
    </row>
    <row r="1240" spans="1:16" x14ac:dyDescent="0.2">
      <c r="A1240" s="36" t="s">
        <v>1520</v>
      </c>
      <c r="B1240" s="27" t="s">
        <v>970</v>
      </c>
      <c r="C1240" s="21">
        <v>130862984</v>
      </c>
      <c r="D1240" s="21">
        <v>0</v>
      </c>
      <c r="E1240" s="21">
        <v>0</v>
      </c>
      <c r="F1240" s="21">
        <v>0</v>
      </c>
      <c r="G1240" s="21">
        <v>0</v>
      </c>
      <c r="H1240" s="21">
        <v>130862984</v>
      </c>
      <c r="I1240" s="21">
        <v>130862984</v>
      </c>
      <c r="J1240" s="21">
        <v>128862984</v>
      </c>
      <c r="K1240" s="21">
        <v>44802984</v>
      </c>
      <c r="L1240" s="21">
        <v>41782984</v>
      </c>
      <c r="M1240" s="21">
        <v>0</v>
      </c>
      <c r="N1240" s="12"/>
      <c r="O1240" s="12"/>
      <c r="P1240" s="12"/>
    </row>
    <row r="1241" spans="1:16" x14ac:dyDescent="0.2">
      <c r="A1241" s="36" t="s">
        <v>1521</v>
      </c>
      <c r="B1241" s="27" t="s">
        <v>1522</v>
      </c>
      <c r="C1241" s="21">
        <v>130862984</v>
      </c>
      <c r="D1241" s="21">
        <v>0</v>
      </c>
      <c r="E1241" s="21">
        <v>0</v>
      </c>
      <c r="F1241" s="21">
        <v>0</v>
      </c>
      <c r="G1241" s="21">
        <v>0</v>
      </c>
      <c r="H1241" s="21">
        <v>130862984</v>
      </c>
      <c r="I1241" s="21">
        <v>130862984</v>
      </c>
      <c r="J1241" s="21">
        <v>128862984</v>
      </c>
      <c r="K1241" s="21">
        <v>44802984</v>
      </c>
      <c r="L1241" s="21">
        <v>41782984</v>
      </c>
      <c r="M1241" s="21">
        <v>0</v>
      </c>
      <c r="N1241" s="12"/>
      <c r="O1241" s="12"/>
      <c r="P1241" s="12"/>
    </row>
    <row r="1242" spans="1:16" x14ac:dyDescent="0.2">
      <c r="A1242" s="36" t="s">
        <v>1523</v>
      </c>
      <c r="B1242" s="27" t="s">
        <v>1524</v>
      </c>
      <c r="C1242" s="21">
        <v>77799000</v>
      </c>
      <c r="D1242" s="21">
        <v>0</v>
      </c>
      <c r="E1242" s="21">
        <v>0</v>
      </c>
      <c r="F1242" s="21">
        <v>0</v>
      </c>
      <c r="G1242" s="21">
        <v>0</v>
      </c>
      <c r="H1242" s="21">
        <v>77799000</v>
      </c>
      <c r="I1242" s="21">
        <v>75920000</v>
      </c>
      <c r="J1242" s="21">
        <v>75920000</v>
      </c>
      <c r="K1242" s="21">
        <v>23580000</v>
      </c>
      <c r="L1242" s="21">
        <v>23580000</v>
      </c>
      <c r="M1242" s="21">
        <v>1879000</v>
      </c>
      <c r="N1242" s="12"/>
      <c r="O1242" s="12"/>
      <c r="P1242" s="12"/>
    </row>
    <row r="1243" spans="1:16" x14ac:dyDescent="0.2">
      <c r="A1243" s="36" t="s">
        <v>1525</v>
      </c>
      <c r="B1243" s="27" t="s">
        <v>1526</v>
      </c>
      <c r="C1243" s="21">
        <v>77799000</v>
      </c>
      <c r="D1243" s="21">
        <v>0</v>
      </c>
      <c r="E1243" s="21">
        <v>0</v>
      </c>
      <c r="F1243" s="21">
        <v>0</v>
      </c>
      <c r="G1243" s="21">
        <v>0</v>
      </c>
      <c r="H1243" s="21">
        <v>77799000</v>
      </c>
      <c r="I1243" s="21">
        <v>75920000</v>
      </c>
      <c r="J1243" s="21">
        <v>75920000</v>
      </c>
      <c r="K1243" s="21">
        <v>23580000</v>
      </c>
      <c r="L1243" s="21">
        <v>23580000</v>
      </c>
      <c r="M1243" s="21">
        <v>1879000</v>
      </c>
      <c r="N1243" s="12"/>
      <c r="O1243" s="12"/>
      <c r="P1243" s="12"/>
    </row>
    <row r="1244" spans="1:16" x14ac:dyDescent="0.2">
      <c r="A1244" s="36" t="s">
        <v>1527</v>
      </c>
      <c r="B1244" s="27" t="s">
        <v>1528</v>
      </c>
      <c r="C1244" s="21">
        <v>77799000</v>
      </c>
      <c r="D1244" s="21">
        <v>0</v>
      </c>
      <c r="E1244" s="21">
        <v>0</v>
      </c>
      <c r="F1244" s="21">
        <v>0</v>
      </c>
      <c r="G1244" s="21">
        <v>0</v>
      </c>
      <c r="H1244" s="21">
        <v>77799000</v>
      </c>
      <c r="I1244" s="21">
        <v>75920000</v>
      </c>
      <c r="J1244" s="21">
        <v>75920000</v>
      </c>
      <c r="K1244" s="21">
        <v>23580000</v>
      </c>
      <c r="L1244" s="21">
        <v>23580000</v>
      </c>
      <c r="M1244" s="21">
        <v>1879000</v>
      </c>
      <c r="N1244" s="12"/>
      <c r="O1244" s="12"/>
      <c r="P1244" s="12"/>
    </row>
    <row r="1245" spans="1:16" x14ac:dyDescent="0.2">
      <c r="A1245" s="36" t="s">
        <v>1529</v>
      </c>
      <c r="B1245" s="27" t="s">
        <v>1530</v>
      </c>
      <c r="C1245" s="21">
        <v>32000000</v>
      </c>
      <c r="D1245" s="21">
        <v>0</v>
      </c>
      <c r="E1245" s="21">
        <v>0</v>
      </c>
      <c r="F1245" s="21">
        <v>0</v>
      </c>
      <c r="G1245" s="21">
        <v>0</v>
      </c>
      <c r="H1245" s="21">
        <v>32000000</v>
      </c>
      <c r="I1245" s="21">
        <v>20060000</v>
      </c>
      <c r="J1245" s="21">
        <v>20060000</v>
      </c>
      <c r="K1245" s="21">
        <v>10620000</v>
      </c>
      <c r="L1245" s="21">
        <v>9440000</v>
      </c>
      <c r="M1245" s="21">
        <v>11940000</v>
      </c>
      <c r="N1245" s="12"/>
      <c r="O1245" s="12"/>
      <c r="P1245" s="12"/>
    </row>
    <row r="1246" spans="1:16" x14ac:dyDescent="0.2">
      <c r="A1246" s="36" t="s">
        <v>1531</v>
      </c>
      <c r="B1246" s="27" t="s">
        <v>1530</v>
      </c>
      <c r="C1246" s="21">
        <v>32000000</v>
      </c>
      <c r="D1246" s="21">
        <v>0</v>
      </c>
      <c r="E1246" s="21">
        <v>0</v>
      </c>
      <c r="F1246" s="21">
        <v>0</v>
      </c>
      <c r="G1246" s="21">
        <v>0</v>
      </c>
      <c r="H1246" s="21">
        <v>32000000</v>
      </c>
      <c r="I1246" s="21">
        <v>20060000</v>
      </c>
      <c r="J1246" s="21">
        <v>20060000</v>
      </c>
      <c r="K1246" s="21">
        <v>10620000</v>
      </c>
      <c r="L1246" s="21">
        <v>9440000</v>
      </c>
      <c r="M1246" s="21">
        <v>11940000</v>
      </c>
      <c r="N1246" s="12"/>
      <c r="O1246" s="12"/>
      <c r="P1246" s="12"/>
    </row>
    <row r="1247" spans="1:16" x14ac:dyDescent="0.2">
      <c r="A1247" s="36" t="s">
        <v>1532</v>
      </c>
      <c r="B1247" s="27" t="s">
        <v>970</v>
      </c>
      <c r="C1247" s="21">
        <v>26000000</v>
      </c>
      <c r="D1247" s="21">
        <v>0</v>
      </c>
      <c r="E1247" s="21">
        <v>0</v>
      </c>
      <c r="F1247" s="21">
        <v>0</v>
      </c>
      <c r="G1247" s="21">
        <v>0</v>
      </c>
      <c r="H1247" s="21">
        <v>26000000</v>
      </c>
      <c r="I1247" s="21">
        <v>20060000</v>
      </c>
      <c r="J1247" s="21">
        <v>20060000</v>
      </c>
      <c r="K1247" s="21">
        <v>10620000</v>
      </c>
      <c r="L1247" s="21">
        <v>9440000</v>
      </c>
      <c r="M1247" s="21">
        <v>5940000</v>
      </c>
      <c r="N1247" s="12"/>
      <c r="O1247" s="12"/>
      <c r="P1247" s="12"/>
    </row>
    <row r="1248" spans="1:16" ht="25.5" x14ac:dyDescent="0.2">
      <c r="A1248" s="36" t="s">
        <v>1533</v>
      </c>
      <c r="B1248" s="38" t="s">
        <v>1534</v>
      </c>
      <c r="C1248" s="21">
        <v>26000000</v>
      </c>
      <c r="D1248" s="21">
        <v>0</v>
      </c>
      <c r="E1248" s="21">
        <v>0</v>
      </c>
      <c r="F1248" s="21">
        <v>0</v>
      </c>
      <c r="G1248" s="21">
        <v>0</v>
      </c>
      <c r="H1248" s="21">
        <v>26000000</v>
      </c>
      <c r="I1248" s="21">
        <v>20060000</v>
      </c>
      <c r="J1248" s="21">
        <v>20060000</v>
      </c>
      <c r="K1248" s="21">
        <v>10620000</v>
      </c>
      <c r="L1248" s="21">
        <v>9440000</v>
      </c>
      <c r="M1248" s="21">
        <v>5940000</v>
      </c>
      <c r="N1248" s="12"/>
      <c r="O1248" s="12"/>
      <c r="P1248" s="12"/>
    </row>
    <row r="1249" spans="1:16" x14ac:dyDescent="0.2">
      <c r="A1249" s="36" t="s">
        <v>1535</v>
      </c>
      <c r="B1249" s="27" t="s">
        <v>1536</v>
      </c>
      <c r="C1249" s="21">
        <v>6000000</v>
      </c>
      <c r="D1249" s="21">
        <v>0</v>
      </c>
      <c r="E1249" s="21">
        <v>0</v>
      </c>
      <c r="F1249" s="21">
        <v>0</v>
      </c>
      <c r="G1249" s="21">
        <v>0</v>
      </c>
      <c r="H1249" s="21">
        <v>6000000</v>
      </c>
      <c r="I1249" s="21">
        <v>0</v>
      </c>
      <c r="J1249" s="21">
        <v>0</v>
      </c>
      <c r="K1249" s="21">
        <v>0</v>
      </c>
      <c r="L1249" s="21">
        <v>0</v>
      </c>
      <c r="M1249" s="21">
        <v>6000000</v>
      </c>
      <c r="N1249" s="12"/>
      <c r="O1249" s="12"/>
      <c r="P1249" s="12"/>
    </row>
    <row r="1250" spans="1:16" ht="25.5" x14ac:dyDescent="0.2">
      <c r="A1250" s="36" t="s">
        <v>1537</v>
      </c>
      <c r="B1250" s="38" t="s">
        <v>1534</v>
      </c>
      <c r="C1250" s="21">
        <v>6000000</v>
      </c>
      <c r="D1250" s="21">
        <v>0</v>
      </c>
      <c r="E1250" s="21">
        <v>0</v>
      </c>
      <c r="F1250" s="21">
        <v>0</v>
      </c>
      <c r="G1250" s="21">
        <v>0</v>
      </c>
      <c r="H1250" s="21">
        <v>6000000</v>
      </c>
      <c r="I1250" s="21">
        <v>0</v>
      </c>
      <c r="J1250" s="21">
        <v>0</v>
      </c>
      <c r="K1250" s="21">
        <v>0</v>
      </c>
      <c r="L1250" s="21">
        <v>0</v>
      </c>
      <c r="M1250" s="21">
        <v>6000000</v>
      </c>
      <c r="N1250" s="12"/>
      <c r="O1250" s="12"/>
      <c r="P1250" s="12"/>
    </row>
    <row r="1251" spans="1:16" ht="25.5" x14ac:dyDescent="0.2">
      <c r="A1251" s="36" t="s">
        <v>1538</v>
      </c>
      <c r="B1251" s="38" t="s">
        <v>1539</v>
      </c>
      <c r="C1251" s="21">
        <v>25000000</v>
      </c>
      <c r="D1251" s="21">
        <v>0</v>
      </c>
      <c r="E1251" s="21">
        <v>0</v>
      </c>
      <c r="F1251" s="21">
        <v>0</v>
      </c>
      <c r="G1251" s="21">
        <v>0</v>
      </c>
      <c r="H1251" s="21">
        <v>25000000</v>
      </c>
      <c r="I1251" s="21">
        <v>13565000</v>
      </c>
      <c r="J1251" s="21">
        <v>11565000</v>
      </c>
      <c r="K1251" s="21">
        <v>7710000</v>
      </c>
      <c r="L1251" s="21">
        <v>7710000</v>
      </c>
      <c r="M1251" s="21">
        <v>11435000</v>
      </c>
      <c r="N1251" s="12"/>
      <c r="O1251" s="12"/>
      <c r="P1251" s="12"/>
    </row>
    <row r="1252" spans="1:16" x14ac:dyDescent="0.2">
      <c r="A1252" s="36" t="s">
        <v>1540</v>
      </c>
      <c r="B1252" s="27" t="s">
        <v>1541</v>
      </c>
      <c r="C1252" s="21">
        <v>25000000</v>
      </c>
      <c r="D1252" s="21">
        <v>0</v>
      </c>
      <c r="E1252" s="21">
        <v>0</v>
      </c>
      <c r="F1252" s="21">
        <v>0</v>
      </c>
      <c r="G1252" s="21">
        <v>0</v>
      </c>
      <c r="H1252" s="21">
        <v>25000000</v>
      </c>
      <c r="I1252" s="21">
        <v>13565000</v>
      </c>
      <c r="J1252" s="21">
        <v>11565000</v>
      </c>
      <c r="K1252" s="21">
        <v>7710000</v>
      </c>
      <c r="L1252" s="21">
        <v>7710000</v>
      </c>
      <c r="M1252" s="21">
        <v>11435000</v>
      </c>
      <c r="N1252" s="12"/>
      <c r="O1252" s="12"/>
      <c r="P1252" s="12"/>
    </row>
    <row r="1253" spans="1:16" x14ac:dyDescent="0.2">
      <c r="A1253" s="36" t="s">
        <v>1542</v>
      </c>
      <c r="B1253" s="27" t="s">
        <v>970</v>
      </c>
      <c r="C1253" s="21">
        <v>25000000</v>
      </c>
      <c r="D1253" s="21">
        <v>0</v>
      </c>
      <c r="E1253" s="21">
        <v>0</v>
      </c>
      <c r="F1253" s="21">
        <v>0</v>
      </c>
      <c r="G1253" s="21">
        <v>0</v>
      </c>
      <c r="H1253" s="21">
        <v>25000000</v>
      </c>
      <c r="I1253" s="21">
        <v>13565000</v>
      </c>
      <c r="J1253" s="21">
        <v>11565000</v>
      </c>
      <c r="K1253" s="21">
        <v>7710000</v>
      </c>
      <c r="L1253" s="21">
        <v>7710000</v>
      </c>
      <c r="M1253" s="21">
        <v>11435000</v>
      </c>
      <c r="N1253" s="12"/>
      <c r="O1253" s="12"/>
      <c r="P1253" s="12"/>
    </row>
    <row r="1254" spans="1:16" x14ac:dyDescent="0.2">
      <c r="A1254" s="36" t="s">
        <v>1543</v>
      </c>
      <c r="B1254" s="27" t="s">
        <v>1544</v>
      </c>
      <c r="C1254" s="21">
        <v>25000000</v>
      </c>
      <c r="D1254" s="21">
        <v>0</v>
      </c>
      <c r="E1254" s="21">
        <v>0</v>
      </c>
      <c r="F1254" s="21">
        <v>0</v>
      </c>
      <c r="G1254" s="21">
        <v>0</v>
      </c>
      <c r="H1254" s="21">
        <v>25000000</v>
      </c>
      <c r="I1254" s="21">
        <v>13565000</v>
      </c>
      <c r="J1254" s="21">
        <v>11565000</v>
      </c>
      <c r="K1254" s="21">
        <v>7710000</v>
      </c>
      <c r="L1254" s="21">
        <v>7710000</v>
      </c>
      <c r="M1254" s="21">
        <v>11435000</v>
      </c>
      <c r="N1254" s="12"/>
      <c r="O1254" s="12"/>
      <c r="P1254" s="12"/>
    </row>
    <row r="1255" spans="1:16" x14ac:dyDescent="0.2">
      <c r="A1255" s="36" t="s">
        <v>1545</v>
      </c>
      <c r="B1255" s="27" t="s">
        <v>1546</v>
      </c>
      <c r="C1255" s="21">
        <v>25000000</v>
      </c>
      <c r="D1255" s="21">
        <v>0</v>
      </c>
      <c r="E1255" s="21">
        <v>0</v>
      </c>
      <c r="F1255" s="21">
        <v>0</v>
      </c>
      <c r="G1255" s="21">
        <v>0</v>
      </c>
      <c r="H1255" s="21">
        <v>25000000</v>
      </c>
      <c r="I1255" s="21">
        <v>15420000</v>
      </c>
      <c r="J1255" s="21">
        <v>15420000</v>
      </c>
      <c r="K1255" s="21">
        <v>7710000</v>
      </c>
      <c r="L1255" s="21">
        <v>7710000</v>
      </c>
      <c r="M1255" s="21">
        <v>9580000</v>
      </c>
      <c r="N1255" s="12"/>
      <c r="O1255" s="12"/>
      <c r="P1255" s="12"/>
    </row>
    <row r="1256" spans="1:16" x14ac:dyDescent="0.2">
      <c r="A1256" s="36" t="s">
        <v>1547</v>
      </c>
      <c r="B1256" s="27" t="s">
        <v>1546</v>
      </c>
      <c r="C1256" s="21">
        <v>25000000</v>
      </c>
      <c r="D1256" s="21">
        <v>0</v>
      </c>
      <c r="E1256" s="21">
        <v>0</v>
      </c>
      <c r="F1256" s="21">
        <v>0</v>
      </c>
      <c r="G1256" s="21">
        <v>0</v>
      </c>
      <c r="H1256" s="21">
        <v>25000000</v>
      </c>
      <c r="I1256" s="21">
        <v>15420000</v>
      </c>
      <c r="J1256" s="21">
        <v>15420000</v>
      </c>
      <c r="K1256" s="21">
        <v>7710000</v>
      </c>
      <c r="L1256" s="21">
        <v>7710000</v>
      </c>
      <c r="M1256" s="21">
        <v>9580000</v>
      </c>
      <c r="N1256" s="12"/>
      <c r="O1256" s="12"/>
      <c r="P1256" s="12"/>
    </row>
    <row r="1257" spans="1:16" x14ac:dyDescent="0.2">
      <c r="A1257" s="36" t="s">
        <v>1548</v>
      </c>
      <c r="B1257" s="27" t="s">
        <v>970</v>
      </c>
      <c r="C1257" s="21">
        <v>25000000</v>
      </c>
      <c r="D1257" s="21">
        <v>0</v>
      </c>
      <c r="E1257" s="21">
        <v>0</v>
      </c>
      <c r="F1257" s="21">
        <v>0</v>
      </c>
      <c r="G1257" s="21">
        <v>0</v>
      </c>
      <c r="H1257" s="21">
        <v>25000000</v>
      </c>
      <c r="I1257" s="21">
        <v>15420000</v>
      </c>
      <c r="J1257" s="21">
        <v>15420000</v>
      </c>
      <c r="K1257" s="21">
        <v>7710000</v>
      </c>
      <c r="L1257" s="21">
        <v>7710000</v>
      </c>
      <c r="M1257" s="21">
        <v>9580000</v>
      </c>
      <c r="N1257" s="12"/>
      <c r="O1257" s="12"/>
      <c r="P1257" s="12"/>
    </row>
    <row r="1258" spans="1:16" ht="25.5" x14ac:dyDescent="0.2">
      <c r="A1258" s="36" t="s">
        <v>1549</v>
      </c>
      <c r="B1258" s="38" t="s">
        <v>1550</v>
      </c>
      <c r="C1258" s="21">
        <v>25000000</v>
      </c>
      <c r="D1258" s="21">
        <v>0</v>
      </c>
      <c r="E1258" s="21">
        <v>0</v>
      </c>
      <c r="F1258" s="21">
        <v>0</v>
      </c>
      <c r="G1258" s="21">
        <v>0</v>
      </c>
      <c r="H1258" s="21">
        <v>25000000</v>
      </c>
      <c r="I1258" s="21">
        <v>15420000</v>
      </c>
      <c r="J1258" s="21">
        <v>15420000</v>
      </c>
      <c r="K1258" s="21">
        <v>7710000</v>
      </c>
      <c r="L1258" s="21">
        <v>7710000</v>
      </c>
      <c r="M1258" s="21">
        <v>9580000</v>
      </c>
      <c r="N1258" s="12"/>
      <c r="O1258" s="12"/>
      <c r="P1258" s="12"/>
    </row>
    <row r="1259" spans="1:16" x14ac:dyDescent="0.2">
      <c r="A1259" s="36" t="s">
        <v>1551</v>
      </c>
      <c r="B1259" s="27" t="s">
        <v>1552</v>
      </c>
      <c r="C1259" s="21">
        <v>71837509722</v>
      </c>
      <c r="D1259" s="21">
        <v>0</v>
      </c>
      <c r="E1259" s="21">
        <v>0</v>
      </c>
      <c r="F1259" s="21">
        <v>0</v>
      </c>
      <c r="G1259" s="21">
        <v>0</v>
      </c>
      <c r="H1259" s="21">
        <v>71837509722</v>
      </c>
      <c r="I1259" s="21">
        <v>71737509722</v>
      </c>
      <c r="J1259" s="21">
        <v>63178567716.940002</v>
      </c>
      <c r="K1259" s="21">
        <v>27316063352.380001</v>
      </c>
      <c r="L1259" s="21">
        <v>27083426042</v>
      </c>
      <c r="M1259" s="21">
        <v>100000000</v>
      </c>
      <c r="N1259" s="12"/>
      <c r="O1259" s="12"/>
      <c r="P1259" s="12"/>
    </row>
    <row r="1260" spans="1:16" x14ac:dyDescent="0.2">
      <c r="A1260" s="36" t="s">
        <v>1553</v>
      </c>
      <c r="B1260" s="27" t="s">
        <v>35</v>
      </c>
      <c r="C1260" s="21">
        <v>71837509722</v>
      </c>
      <c r="D1260" s="21">
        <v>0</v>
      </c>
      <c r="E1260" s="21">
        <v>0</v>
      </c>
      <c r="F1260" s="21">
        <v>0</v>
      </c>
      <c r="G1260" s="21">
        <v>0</v>
      </c>
      <c r="H1260" s="21">
        <v>71837509722</v>
      </c>
      <c r="I1260" s="21">
        <v>71737509722</v>
      </c>
      <c r="J1260" s="21">
        <v>63178567716.940002</v>
      </c>
      <c r="K1260" s="21">
        <v>27316063352.380001</v>
      </c>
      <c r="L1260" s="21">
        <v>27083426042</v>
      </c>
      <c r="M1260" s="21">
        <v>100000000</v>
      </c>
      <c r="N1260" s="12"/>
      <c r="O1260" s="12"/>
      <c r="P1260" s="12"/>
    </row>
    <row r="1261" spans="1:16" x14ac:dyDescent="0.2">
      <c r="A1261" s="36" t="s">
        <v>1554</v>
      </c>
      <c r="B1261" s="27" t="s">
        <v>161</v>
      </c>
      <c r="C1261" s="21">
        <v>71837509722</v>
      </c>
      <c r="D1261" s="21">
        <v>0</v>
      </c>
      <c r="E1261" s="21">
        <v>0</v>
      </c>
      <c r="F1261" s="21">
        <v>0</v>
      </c>
      <c r="G1261" s="21">
        <v>0</v>
      </c>
      <c r="H1261" s="21">
        <v>71837509722</v>
      </c>
      <c r="I1261" s="21">
        <v>71737509722</v>
      </c>
      <c r="J1261" s="21">
        <v>63178567716.940002</v>
      </c>
      <c r="K1261" s="21">
        <v>27316063352.380001</v>
      </c>
      <c r="L1261" s="21">
        <v>27083426042</v>
      </c>
      <c r="M1261" s="21">
        <v>100000000</v>
      </c>
      <c r="N1261" s="12"/>
      <c r="O1261" s="12"/>
      <c r="P1261" s="12"/>
    </row>
    <row r="1262" spans="1:16" x14ac:dyDescent="0.2">
      <c r="A1262" s="36" t="s">
        <v>1555</v>
      </c>
      <c r="B1262" s="27" t="s">
        <v>962</v>
      </c>
      <c r="C1262" s="21">
        <v>71837509722</v>
      </c>
      <c r="D1262" s="21">
        <v>0</v>
      </c>
      <c r="E1262" s="21">
        <v>0</v>
      </c>
      <c r="F1262" s="21">
        <v>0</v>
      </c>
      <c r="G1262" s="21">
        <v>0</v>
      </c>
      <c r="H1262" s="21">
        <v>71837509722</v>
      </c>
      <c r="I1262" s="21">
        <v>71737509722</v>
      </c>
      <c r="J1262" s="21">
        <v>63178567716.940002</v>
      </c>
      <c r="K1262" s="21">
        <v>27316063352.380001</v>
      </c>
      <c r="L1262" s="21">
        <v>27083426042</v>
      </c>
      <c r="M1262" s="21">
        <v>100000000</v>
      </c>
      <c r="N1262" s="12"/>
      <c r="O1262" s="12"/>
      <c r="P1262" s="12"/>
    </row>
    <row r="1263" spans="1:16" x14ac:dyDescent="0.2">
      <c r="A1263" s="36" t="s">
        <v>1556</v>
      </c>
      <c r="B1263" s="27" t="s">
        <v>964</v>
      </c>
      <c r="C1263" s="21">
        <v>71837509722</v>
      </c>
      <c r="D1263" s="21">
        <v>0</v>
      </c>
      <c r="E1263" s="21">
        <v>0</v>
      </c>
      <c r="F1263" s="21">
        <v>0</v>
      </c>
      <c r="G1263" s="21">
        <v>0</v>
      </c>
      <c r="H1263" s="21">
        <v>71837509722</v>
      </c>
      <c r="I1263" s="21">
        <v>71737509722</v>
      </c>
      <c r="J1263" s="21">
        <v>63178567716.940002</v>
      </c>
      <c r="K1263" s="21">
        <v>27316063352.380001</v>
      </c>
      <c r="L1263" s="21">
        <v>27083426042</v>
      </c>
      <c r="M1263" s="21">
        <v>100000000</v>
      </c>
      <c r="N1263" s="12"/>
      <c r="O1263" s="12"/>
      <c r="P1263" s="12"/>
    </row>
    <row r="1264" spans="1:16" x14ac:dyDescent="0.2">
      <c r="A1264" s="36" t="s">
        <v>1557</v>
      </c>
      <c r="B1264" s="27" t="s">
        <v>1558</v>
      </c>
      <c r="C1264" s="21">
        <v>71837509722</v>
      </c>
      <c r="D1264" s="21">
        <v>0</v>
      </c>
      <c r="E1264" s="21">
        <v>0</v>
      </c>
      <c r="F1264" s="21">
        <v>0</v>
      </c>
      <c r="G1264" s="21">
        <v>0</v>
      </c>
      <c r="H1264" s="21">
        <v>71837509722</v>
      </c>
      <c r="I1264" s="21">
        <v>71737509722</v>
      </c>
      <c r="J1264" s="21">
        <v>63178567716.940002</v>
      </c>
      <c r="K1264" s="21">
        <v>27316063352.380001</v>
      </c>
      <c r="L1264" s="21">
        <v>27083426042</v>
      </c>
      <c r="M1264" s="21">
        <v>100000000</v>
      </c>
      <c r="N1264" s="12"/>
      <c r="O1264" s="12"/>
      <c r="P1264" s="12"/>
    </row>
    <row r="1265" spans="1:16" x14ac:dyDescent="0.2">
      <c r="A1265" s="36" t="s">
        <v>1559</v>
      </c>
      <c r="B1265" s="27" t="s">
        <v>1560</v>
      </c>
      <c r="C1265" s="21">
        <v>71737509722</v>
      </c>
      <c r="D1265" s="21">
        <v>0</v>
      </c>
      <c r="E1265" s="21">
        <v>0</v>
      </c>
      <c r="F1265" s="21">
        <v>0</v>
      </c>
      <c r="G1265" s="21">
        <v>0</v>
      </c>
      <c r="H1265" s="21">
        <v>71737509722</v>
      </c>
      <c r="I1265" s="21">
        <v>71737509722</v>
      </c>
      <c r="J1265" s="21">
        <v>63178567716.940002</v>
      </c>
      <c r="K1265" s="21">
        <v>27316063352.380001</v>
      </c>
      <c r="L1265" s="21">
        <v>27083426042</v>
      </c>
      <c r="M1265" s="21">
        <v>0</v>
      </c>
      <c r="N1265" s="12"/>
      <c r="O1265" s="12"/>
      <c r="P1265" s="12"/>
    </row>
    <row r="1266" spans="1:16" x14ac:dyDescent="0.2">
      <c r="A1266" s="36" t="s">
        <v>1561</v>
      </c>
      <c r="B1266" s="27" t="s">
        <v>1536</v>
      </c>
      <c r="C1266" s="21">
        <v>258404000</v>
      </c>
      <c r="D1266" s="21">
        <v>0</v>
      </c>
      <c r="E1266" s="21">
        <v>0</v>
      </c>
      <c r="F1266" s="21">
        <v>0</v>
      </c>
      <c r="G1266" s="21">
        <v>0</v>
      </c>
      <c r="H1266" s="21">
        <v>258404000</v>
      </c>
      <c r="I1266" s="21">
        <v>258404000</v>
      </c>
      <c r="J1266" s="21">
        <v>0</v>
      </c>
      <c r="K1266" s="21">
        <v>0</v>
      </c>
      <c r="L1266" s="21">
        <v>0</v>
      </c>
      <c r="M1266" s="21">
        <v>0</v>
      </c>
      <c r="N1266" s="12"/>
      <c r="O1266" s="12"/>
      <c r="P1266" s="12"/>
    </row>
    <row r="1267" spans="1:16" x14ac:dyDescent="0.2">
      <c r="A1267" s="36" t="s">
        <v>1562</v>
      </c>
      <c r="B1267" s="27" t="s">
        <v>1563</v>
      </c>
      <c r="C1267" s="21">
        <v>258404000</v>
      </c>
      <c r="D1267" s="21">
        <v>0</v>
      </c>
      <c r="E1267" s="21">
        <v>0</v>
      </c>
      <c r="F1267" s="21">
        <v>0</v>
      </c>
      <c r="G1267" s="21">
        <v>0</v>
      </c>
      <c r="H1267" s="21">
        <v>258404000</v>
      </c>
      <c r="I1267" s="21">
        <v>258404000</v>
      </c>
      <c r="J1267" s="21">
        <v>0</v>
      </c>
      <c r="K1267" s="21">
        <v>0</v>
      </c>
      <c r="L1267" s="21">
        <v>0</v>
      </c>
      <c r="M1267" s="21">
        <v>0</v>
      </c>
      <c r="N1267" s="12"/>
      <c r="O1267" s="12"/>
      <c r="P1267" s="12"/>
    </row>
    <row r="1268" spans="1:16" x14ac:dyDescent="0.2">
      <c r="A1268" s="36" t="s">
        <v>1564</v>
      </c>
      <c r="B1268" s="27" t="s">
        <v>1565</v>
      </c>
      <c r="C1268" s="21">
        <v>5826149402</v>
      </c>
      <c r="D1268" s="21">
        <v>0</v>
      </c>
      <c r="E1268" s="21">
        <v>0</v>
      </c>
      <c r="F1268" s="21">
        <v>0</v>
      </c>
      <c r="G1268" s="21">
        <v>0</v>
      </c>
      <c r="H1268" s="21">
        <v>5826149402</v>
      </c>
      <c r="I1268" s="21">
        <v>5826149402</v>
      </c>
      <c r="J1268" s="21">
        <v>4437407154.3100004</v>
      </c>
      <c r="K1268" s="21">
        <v>2173087718.8499999</v>
      </c>
      <c r="L1268" s="21">
        <v>1940450408.47</v>
      </c>
      <c r="M1268" s="21">
        <v>0</v>
      </c>
      <c r="N1268" s="12"/>
      <c r="O1268" s="12"/>
      <c r="P1268" s="12"/>
    </row>
    <row r="1269" spans="1:16" x14ac:dyDescent="0.2">
      <c r="A1269" s="36" t="s">
        <v>1566</v>
      </c>
      <c r="B1269" s="27" t="s">
        <v>1563</v>
      </c>
      <c r="C1269" s="21">
        <v>5826149402</v>
      </c>
      <c r="D1269" s="21">
        <v>0</v>
      </c>
      <c r="E1269" s="21">
        <v>0</v>
      </c>
      <c r="F1269" s="21">
        <v>0</v>
      </c>
      <c r="G1269" s="21">
        <v>0</v>
      </c>
      <c r="H1269" s="21">
        <v>5826149402</v>
      </c>
      <c r="I1269" s="21">
        <v>5826149402</v>
      </c>
      <c r="J1269" s="21">
        <v>4437407154.3100004</v>
      </c>
      <c r="K1269" s="21">
        <v>2173087718.8499999</v>
      </c>
      <c r="L1269" s="21">
        <v>1940450408.47</v>
      </c>
      <c r="M1269" s="21">
        <v>0</v>
      </c>
      <c r="N1269" s="12"/>
      <c r="O1269" s="12"/>
      <c r="P1269" s="12"/>
    </row>
    <row r="1270" spans="1:16" x14ac:dyDescent="0.2">
      <c r="A1270" s="36" t="s">
        <v>1567</v>
      </c>
      <c r="B1270" s="27" t="s">
        <v>1568</v>
      </c>
      <c r="C1270" s="21">
        <v>38535259839</v>
      </c>
      <c r="D1270" s="21">
        <v>0</v>
      </c>
      <c r="E1270" s="21">
        <v>0</v>
      </c>
      <c r="F1270" s="21">
        <v>0</v>
      </c>
      <c r="G1270" s="21">
        <v>0</v>
      </c>
      <c r="H1270" s="21">
        <v>38535259839</v>
      </c>
      <c r="I1270" s="21">
        <v>38535259839</v>
      </c>
      <c r="J1270" s="21">
        <v>37789124382.419998</v>
      </c>
      <c r="K1270" s="21">
        <v>15585359106.959999</v>
      </c>
      <c r="L1270" s="21">
        <v>15585359106.959999</v>
      </c>
      <c r="M1270" s="21">
        <v>0</v>
      </c>
      <c r="N1270" s="12"/>
      <c r="O1270" s="12"/>
      <c r="P1270" s="12"/>
    </row>
    <row r="1271" spans="1:16" x14ac:dyDescent="0.2">
      <c r="A1271" s="36" t="s">
        <v>1569</v>
      </c>
      <c r="B1271" s="27" t="s">
        <v>1563</v>
      </c>
      <c r="C1271" s="21">
        <v>38535259839</v>
      </c>
      <c r="D1271" s="21">
        <v>0</v>
      </c>
      <c r="E1271" s="21">
        <v>0</v>
      </c>
      <c r="F1271" s="21">
        <v>0</v>
      </c>
      <c r="G1271" s="21">
        <v>0</v>
      </c>
      <c r="H1271" s="21">
        <v>38535259839</v>
      </c>
      <c r="I1271" s="21">
        <v>38535259839</v>
      </c>
      <c r="J1271" s="21">
        <v>37789124382.419998</v>
      </c>
      <c r="K1271" s="21">
        <v>15585359106.959999</v>
      </c>
      <c r="L1271" s="21">
        <v>15585359106.959999</v>
      </c>
      <c r="M1271" s="21">
        <v>0</v>
      </c>
      <c r="N1271" s="12"/>
      <c r="O1271" s="12"/>
      <c r="P1271" s="12"/>
    </row>
    <row r="1272" spans="1:16" x14ac:dyDescent="0.2">
      <c r="A1272" s="36" t="s">
        <v>1570</v>
      </c>
      <c r="B1272" s="27" t="s">
        <v>1571</v>
      </c>
      <c r="C1272" s="21">
        <v>23459250996</v>
      </c>
      <c r="D1272" s="21">
        <v>0</v>
      </c>
      <c r="E1272" s="21">
        <v>0</v>
      </c>
      <c r="F1272" s="21">
        <v>0</v>
      </c>
      <c r="G1272" s="21">
        <v>0</v>
      </c>
      <c r="H1272" s="21">
        <v>23459250996</v>
      </c>
      <c r="I1272" s="21">
        <v>23459250996</v>
      </c>
      <c r="J1272" s="21">
        <v>19467456644.720001</v>
      </c>
      <c r="K1272" s="21">
        <v>8757247661.8600006</v>
      </c>
      <c r="L1272" s="21">
        <v>8757247661.8600006</v>
      </c>
      <c r="M1272" s="21">
        <v>0</v>
      </c>
      <c r="N1272" s="12"/>
      <c r="O1272" s="12"/>
      <c r="P1272" s="12"/>
    </row>
    <row r="1273" spans="1:16" x14ac:dyDescent="0.2">
      <c r="A1273" s="36" t="s">
        <v>1572</v>
      </c>
      <c r="B1273" s="27" t="s">
        <v>1563</v>
      </c>
      <c r="C1273" s="21">
        <v>23459250996</v>
      </c>
      <c r="D1273" s="21">
        <v>0</v>
      </c>
      <c r="E1273" s="21">
        <v>0</v>
      </c>
      <c r="F1273" s="21">
        <v>0</v>
      </c>
      <c r="G1273" s="21">
        <v>0</v>
      </c>
      <c r="H1273" s="21">
        <v>23459250996</v>
      </c>
      <c r="I1273" s="21">
        <v>23459250996</v>
      </c>
      <c r="J1273" s="21">
        <v>19467456644.720001</v>
      </c>
      <c r="K1273" s="21">
        <v>8757247661.8600006</v>
      </c>
      <c r="L1273" s="21">
        <v>8757247661.8600006</v>
      </c>
      <c r="M1273" s="21">
        <v>0</v>
      </c>
      <c r="N1273" s="12"/>
      <c r="O1273" s="12"/>
      <c r="P1273" s="12"/>
    </row>
    <row r="1274" spans="1:16" x14ac:dyDescent="0.2">
      <c r="A1274" s="36" t="s">
        <v>1573</v>
      </c>
      <c r="B1274" s="27" t="s">
        <v>1574</v>
      </c>
      <c r="C1274" s="21">
        <v>2029141554</v>
      </c>
      <c r="D1274" s="21">
        <v>0</v>
      </c>
      <c r="E1274" s="21">
        <v>0</v>
      </c>
      <c r="F1274" s="21">
        <v>0</v>
      </c>
      <c r="G1274" s="21">
        <v>0</v>
      </c>
      <c r="H1274" s="21">
        <v>2029141554</v>
      </c>
      <c r="I1274" s="21">
        <v>2029141554</v>
      </c>
      <c r="J1274" s="21">
        <v>0</v>
      </c>
      <c r="K1274" s="21">
        <v>0</v>
      </c>
      <c r="L1274" s="21">
        <v>0</v>
      </c>
      <c r="M1274" s="21">
        <v>0</v>
      </c>
      <c r="N1274" s="12"/>
      <c r="O1274" s="12"/>
      <c r="P1274" s="12"/>
    </row>
    <row r="1275" spans="1:16" x14ac:dyDescent="0.2">
      <c r="A1275" s="36" t="s">
        <v>1575</v>
      </c>
      <c r="B1275" s="27" t="s">
        <v>1563</v>
      </c>
      <c r="C1275" s="21">
        <v>2029141554</v>
      </c>
      <c r="D1275" s="21">
        <v>0</v>
      </c>
      <c r="E1275" s="21">
        <v>0</v>
      </c>
      <c r="F1275" s="21">
        <v>0</v>
      </c>
      <c r="G1275" s="21">
        <v>0</v>
      </c>
      <c r="H1275" s="21">
        <v>2029141554</v>
      </c>
      <c r="I1275" s="21">
        <v>2029141554</v>
      </c>
      <c r="J1275" s="21">
        <v>0</v>
      </c>
      <c r="K1275" s="21">
        <v>0</v>
      </c>
      <c r="L1275" s="21">
        <v>0</v>
      </c>
      <c r="M1275" s="21">
        <v>0</v>
      </c>
      <c r="N1275" s="12"/>
      <c r="O1275" s="12"/>
      <c r="P1275" s="12"/>
    </row>
    <row r="1276" spans="1:16" x14ac:dyDescent="0.2">
      <c r="A1276" s="36" t="s">
        <v>1576</v>
      </c>
      <c r="B1276" s="27" t="s">
        <v>1577</v>
      </c>
      <c r="C1276" s="21">
        <v>1629303931</v>
      </c>
      <c r="D1276" s="21">
        <v>0</v>
      </c>
      <c r="E1276" s="21">
        <v>0</v>
      </c>
      <c r="F1276" s="21">
        <v>0</v>
      </c>
      <c r="G1276" s="21">
        <v>0</v>
      </c>
      <c r="H1276" s="21">
        <v>1629303931</v>
      </c>
      <c r="I1276" s="21">
        <v>1629303931</v>
      </c>
      <c r="J1276" s="21">
        <v>1484579535.49</v>
      </c>
      <c r="K1276" s="21">
        <v>800368864.71000004</v>
      </c>
      <c r="L1276" s="21">
        <v>800368864.71000004</v>
      </c>
      <c r="M1276" s="21">
        <v>0</v>
      </c>
      <c r="N1276" s="12"/>
      <c r="O1276" s="12"/>
      <c r="P1276" s="12"/>
    </row>
    <row r="1277" spans="1:16" x14ac:dyDescent="0.2">
      <c r="A1277" s="36" t="s">
        <v>1578</v>
      </c>
      <c r="B1277" s="27" t="s">
        <v>1563</v>
      </c>
      <c r="C1277" s="21">
        <v>1629303931</v>
      </c>
      <c r="D1277" s="21">
        <v>0</v>
      </c>
      <c r="E1277" s="21">
        <v>0</v>
      </c>
      <c r="F1277" s="21">
        <v>0</v>
      </c>
      <c r="G1277" s="21">
        <v>0</v>
      </c>
      <c r="H1277" s="21">
        <v>1629303931</v>
      </c>
      <c r="I1277" s="21">
        <v>1629303931</v>
      </c>
      <c r="J1277" s="21">
        <v>1484579535.49</v>
      </c>
      <c r="K1277" s="21">
        <v>800368864.71000004</v>
      </c>
      <c r="L1277" s="21">
        <v>800368864.71000004</v>
      </c>
      <c r="M1277" s="21">
        <v>0</v>
      </c>
      <c r="N1277" s="12"/>
      <c r="O1277" s="12"/>
      <c r="P1277" s="12"/>
    </row>
    <row r="1278" spans="1:16" x14ac:dyDescent="0.2">
      <c r="A1278" s="36" t="s">
        <v>1579</v>
      </c>
      <c r="B1278" s="27" t="s">
        <v>1580</v>
      </c>
      <c r="C1278" s="21">
        <v>100000000</v>
      </c>
      <c r="D1278" s="21">
        <v>0</v>
      </c>
      <c r="E1278" s="21">
        <v>0</v>
      </c>
      <c r="F1278" s="21">
        <v>0</v>
      </c>
      <c r="G1278" s="21">
        <v>0</v>
      </c>
      <c r="H1278" s="21">
        <v>100000000</v>
      </c>
      <c r="I1278" s="21">
        <v>0</v>
      </c>
      <c r="J1278" s="21">
        <v>0</v>
      </c>
      <c r="K1278" s="21">
        <v>0</v>
      </c>
      <c r="L1278" s="21">
        <v>0</v>
      </c>
      <c r="M1278" s="21">
        <v>100000000</v>
      </c>
      <c r="N1278" s="12"/>
      <c r="O1278" s="12"/>
      <c r="P1278" s="12"/>
    </row>
    <row r="1279" spans="1:16" x14ac:dyDescent="0.2">
      <c r="A1279" s="36" t="s">
        <v>1581</v>
      </c>
      <c r="B1279" s="27" t="s">
        <v>1536</v>
      </c>
      <c r="C1279" s="21">
        <v>100000000</v>
      </c>
      <c r="D1279" s="21">
        <v>0</v>
      </c>
      <c r="E1279" s="21">
        <v>0</v>
      </c>
      <c r="F1279" s="21">
        <v>0</v>
      </c>
      <c r="G1279" s="21">
        <v>0</v>
      </c>
      <c r="H1279" s="21">
        <v>100000000</v>
      </c>
      <c r="I1279" s="21">
        <v>0</v>
      </c>
      <c r="J1279" s="21">
        <v>0</v>
      </c>
      <c r="K1279" s="21">
        <v>0</v>
      </c>
      <c r="L1279" s="21">
        <v>0</v>
      </c>
      <c r="M1279" s="21">
        <v>100000000</v>
      </c>
      <c r="N1279" s="12"/>
      <c r="O1279" s="12"/>
      <c r="P1279" s="12"/>
    </row>
    <row r="1280" spans="1:16" ht="25.5" x14ac:dyDescent="0.2">
      <c r="A1280" s="36" t="s">
        <v>1582</v>
      </c>
      <c r="B1280" s="38" t="s">
        <v>1583</v>
      </c>
      <c r="C1280" s="21">
        <v>100000000</v>
      </c>
      <c r="D1280" s="21">
        <v>0</v>
      </c>
      <c r="E1280" s="21">
        <v>0</v>
      </c>
      <c r="F1280" s="21">
        <v>0</v>
      </c>
      <c r="G1280" s="21">
        <v>0</v>
      </c>
      <c r="H1280" s="21">
        <v>100000000</v>
      </c>
      <c r="I1280" s="21">
        <v>0</v>
      </c>
      <c r="J1280" s="21">
        <v>0</v>
      </c>
      <c r="K1280" s="21">
        <v>0</v>
      </c>
      <c r="L1280" s="21">
        <v>0</v>
      </c>
      <c r="M1280" s="21">
        <v>100000000</v>
      </c>
      <c r="N1280" s="12"/>
      <c r="O1280" s="12"/>
      <c r="P1280" s="12"/>
    </row>
    <row r="1281" spans="1:16" x14ac:dyDescent="0.2">
      <c r="A1281" s="36" t="s">
        <v>1584</v>
      </c>
      <c r="B1281" s="27" t="s">
        <v>1585</v>
      </c>
      <c r="C1281" s="21">
        <v>1130594323</v>
      </c>
      <c r="D1281" s="21">
        <v>0</v>
      </c>
      <c r="E1281" s="21">
        <v>0</v>
      </c>
      <c r="F1281" s="21">
        <v>0</v>
      </c>
      <c r="G1281" s="21">
        <v>0</v>
      </c>
      <c r="H1281" s="21">
        <v>1130594323</v>
      </c>
      <c r="I1281" s="21">
        <v>924838248</v>
      </c>
      <c r="J1281" s="21">
        <v>917932398</v>
      </c>
      <c r="K1281" s="21">
        <v>952912</v>
      </c>
      <c r="L1281" s="21">
        <v>0</v>
      </c>
      <c r="M1281" s="21">
        <v>205756075</v>
      </c>
      <c r="N1281" s="12"/>
      <c r="O1281" s="12"/>
      <c r="P1281" s="12"/>
    </row>
    <row r="1282" spans="1:16" x14ac:dyDescent="0.2">
      <c r="A1282" s="36" t="s">
        <v>1586</v>
      </c>
      <c r="B1282" s="27" t="s">
        <v>35</v>
      </c>
      <c r="C1282" s="21">
        <v>1130594323</v>
      </c>
      <c r="D1282" s="21">
        <v>0</v>
      </c>
      <c r="E1282" s="21">
        <v>0</v>
      </c>
      <c r="F1282" s="21">
        <v>0</v>
      </c>
      <c r="G1282" s="21">
        <v>0</v>
      </c>
      <c r="H1282" s="21">
        <v>1130594323</v>
      </c>
      <c r="I1282" s="21">
        <v>924838248</v>
      </c>
      <c r="J1282" s="21">
        <v>917932398</v>
      </c>
      <c r="K1282" s="21">
        <v>952912</v>
      </c>
      <c r="L1282" s="21">
        <v>0</v>
      </c>
      <c r="M1282" s="21">
        <v>205756075</v>
      </c>
      <c r="N1282" s="12"/>
      <c r="O1282" s="12"/>
      <c r="P1282" s="12"/>
    </row>
    <row r="1283" spans="1:16" x14ac:dyDescent="0.2">
      <c r="A1283" s="36" t="s">
        <v>1587</v>
      </c>
      <c r="B1283" s="27" t="s">
        <v>161</v>
      </c>
      <c r="C1283" s="21">
        <v>1130594323</v>
      </c>
      <c r="D1283" s="21">
        <v>0</v>
      </c>
      <c r="E1283" s="21">
        <v>0</v>
      </c>
      <c r="F1283" s="21">
        <v>0</v>
      </c>
      <c r="G1283" s="21">
        <v>0</v>
      </c>
      <c r="H1283" s="21">
        <v>1130594323</v>
      </c>
      <c r="I1283" s="21">
        <v>924838248</v>
      </c>
      <c r="J1283" s="21">
        <v>917932398</v>
      </c>
      <c r="K1283" s="21">
        <v>952912</v>
      </c>
      <c r="L1283" s="21">
        <v>0</v>
      </c>
      <c r="M1283" s="21">
        <v>205756075</v>
      </c>
      <c r="N1283" s="12"/>
      <c r="O1283" s="12"/>
      <c r="P1283" s="12"/>
    </row>
    <row r="1284" spans="1:16" x14ac:dyDescent="0.2">
      <c r="A1284" s="36" t="s">
        <v>1588</v>
      </c>
      <c r="B1284" s="27" t="s">
        <v>962</v>
      </c>
      <c r="C1284" s="21">
        <v>1130594323</v>
      </c>
      <c r="D1284" s="21">
        <v>0</v>
      </c>
      <c r="E1284" s="21">
        <v>0</v>
      </c>
      <c r="F1284" s="21">
        <v>0</v>
      </c>
      <c r="G1284" s="21">
        <v>0</v>
      </c>
      <c r="H1284" s="21">
        <v>1130594323</v>
      </c>
      <c r="I1284" s="21">
        <v>924838248</v>
      </c>
      <c r="J1284" s="21">
        <v>917932398</v>
      </c>
      <c r="K1284" s="21">
        <v>952912</v>
      </c>
      <c r="L1284" s="21">
        <v>0</v>
      </c>
      <c r="M1284" s="21">
        <v>205756075</v>
      </c>
      <c r="N1284" s="12"/>
      <c r="O1284" s="12"/>
      <c r="P1284" s="12"/>
    </row>
    <row r="1285" spans="1:16" x14ac:dyDescent="0.2">
      <c r="A1285" s="36" t="s">
        <v>1589</v>
      </c>
      <c r="B1285" s="27" t="s">
        <v>964</v>
      </c>
      <c r="C1285" s="21">
        <v>1130594323</v>
      </c>
      <c r="D1285" s="21">
        <v>0</v>
      </c>
      <c r="E1285" s="21">
        <v>0</v>
      </c>
      <c r="F1285" s="21">
        <v>0</v>
      </c>
      <c r="G1285" s="21">
        <v>0</v>
      </c>
      <c r="H1285" s="21">
        <v>1130594323</v>
      </c>
      <c r="I1285" s="21">
        <v>924838248</v>
      </c>
      <c r="J1285" s="21">
        <v>917932398</v>
      </c>
      <c r="K1285" s="21">
        <v>952912</v>
      </c>
      <c r="L1285" s="21">
        <v>0</v>
      </c>
      <c r="M1285" s="21">
        <v>205756075</v>
      </c>
      <c r="N1285" s="12"/>
      <c r="O1285" s="12"/>
      <c r="P1285" s="12"/>
    </row>
    <row r="1286" spans="1:16" x14ac:dyDescent="0.2">
      <c r="A1286" s="36" t="s">
        <v>1590</v>
      </c>
      <c r="B1286" s="27" t="s">
        <v>1558</v>
      </c>
      <c r="C1286" s="21">
        <v>1130594323</v>
      </c>
      <c r="D1286" s="21">
        <v>0</v>
      </c>
      <c r="E1286" s="21">
        <v>0</v>
      </c>
      <c r="F1286" s="21">
        <v>0</v>
      </c>
      <c r="G1286" s="21">
        <v>0</v>
      </c>
      <c r="H1286" s="21">
        <v>1130594323</v>
      </c>
      <c r="I1286" s="21">
        <v>924838248</v>
      </c>
      <c r="J1286" s="21">
        <v>917932398</v>
      </c>
      <c r="K1286" s="21">
        <v>952912</v>
      </c>
      <c r="L1286" s="21">
        <v>0</v>
      </c>
      <c r="M1286" s="21">
        <v>205756075</v>
      </c>
      <c r="N1286" s="12"/>
      <c r="O1286" s="12"/>
      <c r="P1286" s="12"/>
    </row>
    <row r="1287" spans="1:16" x14ac:dyDescent="0.2">
      <c r="A1287" s="36" t="s">
        <v>1591</v>
      </c>
      <c r="B1287" s="27" t="s">
        <v>1560</v>
      </c>
      <c r="C1287" s="21">
        <v>1130594323</v>
      </c>
      <c r="D1287" s="21">
        <v>0</v>
      </c>
      <c r="E1287" s="21">
        <v>0</v>
      </c>
      <c r="F1287" s="21">
        <v>0</v>
      </c>
      <c r="G1287" s="21">
        <v>0</v>
      </c>
      <c r="H1287" s="21">
        <v>1130594323</v>
      </c>
      <c r="I1287" s="21">
        <v>924838248</v>
      </c>
      <c r="J1287" s="21">
        <v>917932398</v>
      </c>
      <c r="K1287" s="21">
        <v>952912</v>
      </c>
      <c r="L1287" s="21">
        <v>0</v>
      </c>
      <c r="M1287" s="21">
        <v>205756075</v>
      </c>
      <c r="N1287" s="12"/>
      <c r="O1287" s="12"/>
      <c r="P1287" s="12"/>
    </row>
    <row r="1288" spans="1:16" x14ac:dyDescent="0.2">
      <c r="A1288" s="36" t="s">
        <v>1592</v>
      </c>
      <c r="B1288" s="27" t="s">
        <v>970</v>
      </c>
      <c r="C1288" s="21">
        <v>40000000</v>
      </c>
      <c r="D1288" s="21">
        <v>0</v>
      </c>
      <c r="E1288" s="21">
        <v>0</v>
      </c>
      <c r="F1288" s="21">
        <v>0</v>
      </c>
      <c r="G1288" s="21">
        <v>0</v>
      </c>
      <c r="H1288" s="21">
        <v>40000000</v>
      </c>
      <c r="I1288" s="21">
        <v>15838248</v>
      </c>
      <c r="J1288" s="21">
        <v>9073805</v>
      </c>
      <c r="K1288" s="21">
        <v>952912</v>
      </c>
      <c r="L1288" s="21">
        <v>0</v>
      </c>
      <c r="M1288" s="21">
        <v>24161752</v>
      </c>
      <c r="N1288" s="12"/>
      <c r="O1288" s="12"/>
      <c r="P1288" s="12"/>
    </row>
    <row r="1289" spans="1:16" x14ac:dyDescent="0.2">
      <c r="A1289" s="36" t="s">
        <v>1593</v>
      </c>
      <c r="B1289" s="27" t="s">
        <v>1594</v>
      </c>
      <c r="C1289" s="21">
        <v>40000000</v>
      </c>
      <c r="D1289" s="21">
        <v>0</v>
      </c>
      <c r="E1289" s="21">
        <v>0</v>
      </c>
      <c r="F1289" s="21">
        <v>0</v>
      </c>
      <c r="G1289" s="21">
        <v>0</v>
      </c>
      <c r="H1289" s="21">
        <v>40000000</v>
      </c>
      <c r="I1289" s="21">
        <v>15838248</v>
      </c>
      <c r="J1289" s="21">
        <v>9073805</v>
      </c>
      <c r="K1289" s="21">
        <v>952912</v>
      </c>
      <c r="L1289" s="21">
        <v>0</v>
      </c>
      <c r="M1289" s="21">
        <v>24161752</v>
      </c>
      <c r="N1289" s="12"/>
      <c r="O1289" s="12"/>
      <c r="P1289" s="12"/>
    </row>
    <row r="1290" spans="1:16" x14ac:dyDescent="0.2">
      <c r="A1290" s="36" t="s">
        <v>1595</v>
      </c>
      <c r="B1290" s="27" t="s">
        <v>1536</v>
      </c>
      <c r="C1290" s="21">
        <v>22918000</v>
      </c>
      <c r="D1290" s="21">
        <v>0</v>
      </c>
      <c r="E1290" s="21">
        <v>0</v>
      </c>
      <c r="F1290" s="21">
        <v>0</v>
      </c>
      <c r="G1290" s="21">
        <v>0</v>
      </c>
      <c r="H1290" s="21">
        <v>22918000</v>
      </c>
      <c r="I1290" s="21">
        <v>9000000</v>
      </c>
      <c r="J1290" s="21">
        <v>8858593</v>
      </c>
      <c r="K1290" s="21">
        <v>0</v>
      </c>
      <c r="L1290" s="21">
        <v>0</v>
      </c>
      <c r="M1290" s="21">
        <v>13918000</v>
      </c>
      <c r="N1290" s="12"/>
      <c r="O1290" s="12"/>
      <c r="P1290" s="12"/>
    </row>
    <row r="1291" spans="1:16" x14ac:dyDescent="0.2">
      <c r="A1291" s="36" t="s">
        <v>1596</v>
      </c>
      <c r="B1291" s="27" t="s">
        <v>1594</v>
      </c>
      <c r="C1291" s="21">
        <v>22918000</v>
      </c>
      <c r="D1291" s="21">
        <v>0</v>
      </c>
      <c r="E1291" s="21">
        <v>0</v>
      </c>
      <c r="F1291" s="21">
        <v>0</v>
      </c>
      <c r="G1291" s="21">
        <v>0</v>
      </c>
      <c r="H1291" s="21">
        <v>22918000</v>
      </c>
      <c r="I1291" s="21">
        <v>9000000</v>
      </c>
      <c r="J1291" s="21">
        <v>8858593</v>
      </c>
      <c r="K1291" s="21">
        <v>0</v>
      </c>
      <c r="L1291" s="21">
        <v>0</v>
      </c>
      <c r="M1291" s="21">
        <v>13918000</v>
      </c>
      <c r="N1291" s="12"/>
      <c r="O1291" s="12"/>
      <c r="P1291" s="12"/>
    </row>
    <row r="1292" spans="1:16" x14ac:dyDescent="0.2">
      <c r="A1292" s="36" t="s">
        <v>1597</v>
      </c>
      <c r="B1292" s="27" t="s">
        <v>1497</v>
      </c>
      <c r="C1292" s="21">
        <v>4292169</v>
      </c>
      <c r="D1292" s="21">
        <v>0</v>
      </c>
      <c r="E1292" s="21">
        <v>0</v>
      </c>
      <c r="F1292" s="21">
        <v>0</v>
      </c>
      <c r="G1292" s="21">
        <v>0</v>
      </c>
      <c r="H1292" s="21">
        <v>4292169</v>
      </c>
      <c r="I1292" s="21">
        <v>0</v>
      </c>
      <c r="J1292" s="21">
        <v>0</v>
      </c>
      <c r="K1292" s="21">
        <v>0</v>
      </c>
      <c r="L1292" s="21">
        <v>0</v>
      </c>
      <c r="M1292" s="21">
        <v>4292169</v>
      </c>
      <c r="N1292" s="12"/>
      <c r="O1292" s="12"/>
      <c r="P1292" s="12"/>
    </row>
    <row r="1293" spans="1:16" x14ac:dyDescent="0.2">
      <c r="A1293" s="36" t="s">
        <v>1598</v>
      </c>
      <c r="B1293" s="27" t="s">
        <v>1594</v>
      </c>
      <c r="C1293" s="21">
        <v>4292169</v>
      </c>
      <c r="D1293" s="21">
        <v>0</v>
      </c>
      <c r="E1293" s="21">
        <v>0</v>
      </c>
      <c r="F1293" s="21">
        <v>0</v>
      </c>
      <c r="G1293" s="21">
        <v>0</v>
      </c>
      <c r="H1293" s="21">
        <v>4292169</v>
      </c>
      <c r="I1293" s="21">
        <v>0</v>
      </c>
      <c r="J1293" s="21">
        <v>0</v>
      </c>
      <c r="K1293" s="21">
        <v>0</v>
      </c>
      <c r="L1293" s="21">
        <v>0</v>
      </c>
      <c r="M1293" s="21">
        <v>4292169</v>
      </c>
      <c r="N1293" s="12"/>
      <c r="O1293" s="12"/>
      <c r="P1293" s="12"/>
    </row>
    <row r="1294" spans="1:16" x14ac:dyDescent="0.2">
      <c r="A1294" s="36" t="s">
        <v>1599</v>
      </c>
      <c r="B1294" s="27" t="s">
        <v>1571</v>
      </c>
      <c r="C1294" s="21">
        <v>1063384154</v>
      </c>
      <c r="D1294" s="21">
        <v>0</v>
      </c>
      <c r="E1294" s="21">
        <v>0</v>
      </c>
      <c r="F1294" s="21">
        <v>0</v>
      </c>
      <c r="G1294" s="21">
        <v>0</v>
      </c>
      <c r="H1294" s="21">
        <v>1063384154</v>
      </c>
      <c r="I1294" s="21">
        <v>900000000</v>
      </c>
      <c r="J1294" s="21">
        <v>900000000</v>
      </c>
      <c r="K1294" s="21">
        <v>0</v>
      </c>
      <c r="L1294" s="21">
        <v>0</v>
      </c>
      <c r="M1294" s="21">
        <v>163384154</v>
      </c>
      <c r="N1294" s="12"/>
      <c r="O1294" s="12"/>
      <c r="P1294" s="12"/>
    </row>
    <row r="1295" spans="1:16" x14ac:dyDescent="0.2">
      <c r="A1295" s="36" t="s">
        <v>1600</v>
      </c>
      <c r="B1295" s="27" t="s">
        <v>1594</v>
      </c>
      <c r="C1295" s="21">
        <v>1063384154</v>
      </c>
      <c r="D1295" s="21">
        <v>0</v>
      </c>
      <c r="E1295" s="21">
        <v>0</v>
      </c>
      <c r="F1295" s="21">
        <v>0</v>
      </c>
      <c r="G1295" s="21">
        <v>0</v>
      </c>
      <c r="H1295" s="21">
        <v>1063384154</v>
      </c>
      <c r="I1295" s="21">
        <v>900000000</v>
      </c>
      <c r="J1295" s="21">
        <v>900000000</v>
      </c>
      <c r="K1295" s="21">
        <v>0</v>
      </c>
      <c r="L1295" s="21">
        <v>0</v>
      </c>
      <c r="M1295" s="21">
        <v>163384154</v>
      </c>
      <c r="N1295" s="12"/>
      <c r="O1295" s="12"/>
      <c r="P1295" s="12"/>
    </row>
    <row r="1296" spans="1:16" x14ac:dyDescent="0.2">
      <c r="A1296" s="36" t="s">
        <v>1601</v>
      </c>
      <c r="B1296" s="27" t="s">
        <v>1602</v>
      </c>
      <c r="C1296" s="21">
        <v>473702308</v>
      </c>
      <c r="D1296" s="21">
        <v>0</v>
      </c>
      <c r="E1296" s="21">
        <v>0</v>
      </c>
      <c r="F1296" s="21">
        <v>0</v>
      </c>
      <c r="G1296" s="21">
        <v>0</v>
      </c>
      <c r="H1296" s="21">
        <v>473702308</v>
      </c>
      <c r="I1296" s="21">
        <v>464161990</v>
      </c>
      <c r="J1296" s="21">
        <v>464086990</v>
      </c>
      <c r="K1296" s="21">
        <v>164113000</v>
      </c>
      <c r="L1296" s="21">
        <v>158926000</v>
      </c>
      <c r="M1296" s="21">
        <v>9540318</v>
      </c>
      <c r="N1296" s="12"/>
      <c r="O1296" s="12"/>
      <c r="P1296" s="12"/>
    </row>
    <row r="1297" spans="1:16" x14ac:dyDescent="0.2">
      <c r="A1297" s="36" t="s">
        <v>1603</v>
      </c>
      <c r="B1297" s="27" t="s">
        <v>35</v>
      </c>
      <c r="C1297" s="21">
        <v>473702308</v>
      </c>
      <c r="D1297" s="21">
        <v>0</v>
      </c>
      <c r="E1297" s="21">
        <v>0</v>
      </c>
      <c r="F1297" s="21">
        <v>0</v>
      </c>
      <c r="G1297" s="21">
        <v>0</v>
      </c>
      <c r="H1297" s="21">
        <v>473702308</v>
      </c>
      <c r="I1297" s="21">
        <v>464161990</v>
      </c>
      <c r="J1297" s="21">
        <v>464086990</v>
      </c>
      <c r="K1297" s="21">
        <v>164113000</v>
      </c>
      <c r="L1297" s="21">
        <v>158926000</v>
      </c>
      <c r="M1297" s="21">
        <v>9540318</v>
      </c>
      <c r="N1297" s="12"/>
      <c r="O1297" s="12"/>
      <c r="P1297" s="12"/>
    </row>
    <row r="1298" spans="1:16" x14ac:dyDescent="0.2">
      <c r="A1298" s="36" t="s">
        <v>1604</v>
      </c>
      <c r="B1298" s="27" t="s">
        <v>161</v>
      </c>
      <c r="C1298" s="21">
        <v>473702308</v>
      </c>
      <c r="D1298" s="21">
        <v>0</v>
      </c>
      <c r="E1298" s="21">
        <v>0</v>
      </c>
      <c r="F1298" s="21">
        <v>0</v>
      </c>
      <c r="G1298" s="21">
        <v>0</v>
      </c>
      <c r="H1298" s="21">
        <v>473702308</v>
      </c>
      <c r="I1298" s="21">
        <v>464161990</v>
      </c>
      <c r="J1298" s="21">
        <v>464086990</v>
      </c>
      <c r="K1298" s="21">
        <v>164113000</v>
      </c>
      <c r="L1298" s="21">
        <v>158926000</v>
      </c>
      <c r="M1298" s="21">
        <v>9540318</v>
      </c>
      <c r="N1298" s="12"/>
      <c r="O1298" s="12"/>
      <c r="P1298" s="12"/>
    </row>
    <row r="1299" spans="1:16" x14ac:dyDescent="0.2">
      <c r="A1299" s="36" t="s">
        <v>1605</v>
      </c>
      <c r="B1299" s="27" t="s">
        <v>962</v>
      </c>
      <c r="C1299" s="21">
        <v>473702308</v>
      </c>
      <c r="D1299" s="21">
        <v>0</v>
      </c>
      <c r="E1299" s="21">
        <v>0</v>
      </c>
      <c r="F1299" s="21">
        <v>0</v>
      </c>
      <c r="G1299" s="21">
        <v>0</v>
      </c>
      <c r="H1299" s="21">
        <v>473702308</v>
      </c>
      <c r="I1299" s="21">
        <v>464161990</v>
      </c>
      <c r="J1299" s="21">
        <v>464086990</v>
      </c>
      <c r="K1299" s="21">
        <v>164113000</v>
      </c>
      <c r="L1299" s="21">
        <v>158926000</v>
      </c>
      <c r="M1299" s="21">
        <v>9540318</v>
      </c>
      <c r="N1299" s="12"/>
      <c r="O1299" s="12"/>
      <c r="P1299" s="12"/>
    </row>
    <row r="1300" spans="1:16" x14ac:dyDescent="0.2">
      <c r="A1300" s="36" t="s">
        <v>1606</v>
      </c>
      <c r="B1300" s="27" t="s">
        <v>964</v>
      </c>
      <c r="C1300" s="21">
        <v>473702308</v>
      </c>
      <c r="D1300" s="21">
        <v>0</v>
      </c>
      <c r="E1300" s="21">
        <v>0</v>
      </c>
      <c r="F1300" s="21">
        <v>0</v>
      </c>
      <c r="G1300" s="21">
        <v>0</v>
      </c>
      <c r="H1300" s="21">
        <v>473702308</v>
      </c>
      <c r="I1300" s="21">
        <v>464161990</v>
      </c>
      <c r="J1300" s="21">
        <v>464086990</v>
      </c>
      <c r="K1300" s="21">
        <v>164113000</v>
      </c>
      <c r="L1300" s="21">
        <v>158926000</v>
      </c>
      <c r="M1300" s="21">
        <v>9540318</v>
      </c>
      <c r="N1300" s="12"/>
      <c r="O1300" s="12"/>
      <c r="P1300" s="12"/>
    </row>
    <row r="1301" spans="1:16" x14ac:dyDescent="0.2">
      <c r="A1301" s="36" t="s">
        <v>1607</v>
      </c>
      <c r="B1301" s="27" t="s">
        <v>1558</v>
      </c>
      <c r="C1301" s="21">
        <v>220865900</v>
      </c>
      <c r="D1301" s="21">
        <v>0</v>
      </c>
      <c r="E1301" s="21">
        <v>0</v>
      </c>
      <c r="F1301" s="21">
        <v>0</v>
      </c>
      <c r="G1301" s="21">
        <v>0</v>
      </c>
      <c r="H1301" s="21">
        <v>220865900</v>
      </c>
      <c r="I1301" s="21">
        <v>216647000</v>
      </c>
      <c r="J1301" s="21">
        <v>216647000</v>
      </c>
      <c r="K1301" s="21">
        <v>73498000</v>
      </c>
      <c r="L1301" s="21">
        <v>72391000</v>
      </c>
      <c r="M1301" s="21">
        <v>4218900</v>
      </c>
      <c r="N1301" s="12"/>
      <c r="O1301" s="12"/>
      <c r="P1301" s="12"/>
    </row>
    <row r="1302" spans="1:16" x14ac:dyDescent="0.2">
      <c r="A1302" s="36" t="s">
        <v>1608</v>
      </c>
      <c r="B1302" s="27" t="s">
        <v>1609</v>
      </c>
      <c r="C1302" s="21">
        <v>26630700</v>
      </c>
      <c r="D1302" s="21">
        <v>0</v>
      </c>
      <c r="E1302" s="21">
        <v>0</v>
      </c>
      <c r="F1302" s="21">
        <v>0</v>
      </c>
      <c r="G1302" s="21">
        <v>0</v>
      </c>
      <c r="H1302" s="21">
        <v>26630700</v>
      </c>
      <c r="I1302" s="21">
        <v>26147000</v>
      </c>
      <c r="J1302" s="21">
        <v>26147000</v>
      </c>
      <c r="K1302" s="21">
        <v>9508000</v>
      </c>
      <c r="L1302" s="21">
        <v>8401000</v>
      </c>
      <c r="M1302" s="21">
        <v>483700</v>
      </c>
      <c r="N1302" s="12"/>
      <c r="O1302" s="12"/>
      <c r="P1302" s="12"/>
    </row>
    <row r="1303" spans="1:16" x14ac:dyDescent="0.2">
      <c r="A1303" s="36" t="s">
        <v>1610</v>
      </c>
      <c r="B1303" s="27" t="s">
        <v>1526</v>
      </c>
      <c r="C1303" s="21">
        <v>26630700</v>
      </c>
      <c r="D1303" s="21">
        <v>0</v>
      </c>
      <c r="E1303" s="21">
        <v>0</v>
      </c>
      <c r="F1303" s="21">
        <v>0</v>
      </c>
      <c r="G1303" s="21">
        <v>0</v>
      </c>
      <c r="H1303" s="21">
        <v>26630700</v>
      </c>
      <c r="I1303" s="21">
        <v>26147000</v>
      </c>
      <c r="J1303" s="21">
        <v>26147000</v>
      </c>
      <c r="K1303" s="21">
        <v>9508000</v>
      </c>
      <c r="L1303" s="21">
        <v>8401000</v>
      </c>
      <c r="M1303" s="21">
        <v>483700</v>
      </c>
      <c r="N1303" s="12"/>
      <c r="O1303" s="12"/>
      <c r="P1303" s="12"/>
    </row>
    <row r="1304" spans="1:16" x14ac:dyDescent="0.2">
      <c r="A1304" s="36" t="s">
        <v>1611</v>
      </c>
      <c r="B1304" s="27" t="s">
        <v>1612</v>
      </c>
      <c r="C1304" s="21">
        <v>26630700</v>
      </c>
      <c r="D1304" s="21">
        <v>0</v>
      </c>
      <c r="E1304" s="21">
        <v>0</v>
      </c>
      <c r="F1304" s="21">
        <v>0</v>
      </c>
      <c r="G1304" s="21">
        <v>0</v>
      </c>
      <c r="H1304" s="21">
        <v>26630700</v>
      </c>
      <c r="I1304" s="21">
        <v>26147000</v>
      </c>
      <c r="J1304" s="21">
        <v>26147000</v>
      </c>
      <c r="K1304" s="21">
        <v>9508000</v>
      </c>
      <c r="L1304" s="21">
        <v>8401000</v>
      </c>
      <c r="M1304" s="21">
        <v>483700</v>
      </c>
      <c r="N1304" s="12"/>
      <c r="O1304" s="12"/>
      <c r="P1304" s="12"/>
    </row>
    <row r="1305" spans="1:16" ht="127.5" x14ac:dyDescent="0.2">
      <c r="A1305" s="36" t="s">
        <v>1613</v>
      </c>
      <c r="B1305" s="38" t="s">
        <v>1614</v>
      </c>
      <c r="C1305" s="21">
        <v>194235200</v>
      </c>
      <c r="D1305" s="21">
        <v>0</v>
      </c>
      <c r="E1305" s="21">
        <v>0</v>
      </c>
      <c r="F1305" s="21">
        <v>0</v>
      </c>
      <c r="G1305" s="21">
        <v>0</v>
      </c>
      <c r="H1305" s="21">
        <v>194235200</v>
      </c>
      <c r="I1305" s="21">
        <v>190500000</v>
      </c>
      <c r="J1305" s="21">
        <v>190500000</v>
      </c>
      <c r="K1305" s="21">
        <v>63990000</v>
      </c>
      <c r="L1305" s="21">
        <v>63990000</v>
      </c>
      <c r="M1305" s="21">
        <v>3735200</v>
      </c>
      <c r="N1305" s="12"/>
      <c r="O1305" s="12"/>
      <c r="P1305" s="12"/>
    </row>
    <row r="1306" spans="1:16" x14ac:dyDescent="0.2">
      <c r="A1306" s="36" t="s">
        <v>1615</v>
      </c>
      <c r="B1306" s="27" t="s">
        <v>1526</v>
      </c>
      <c r="C1306" s="21">
        <v>194235200</v>
      </c>
      <c r="D1306" s="21">
        <v>0</v>
      </c>
      <c r="E1306" s="21">
        <v>0</v>
      </c>
      <c r="F1306" s="21">
        <v>0</v>
      </c>
      <c r="G1306" s="21">
        <v>0</v>
      </c>
      <c r="H1306" s="21">
        <v>194235200</v>
      </c>
      <c r="I1306" s="21">
        <v>190500000</v>
      </c>
      <c r="J1306" s="21">
        <v>190500000</v>
      </c>
      <c r="K1306" s="21">
        <v>63990000</v>
      </c>
      <c r="L1306" s="21">
        <v>63990000</v>
      </c>
      <c r="M1306" s="21">
        <v>3735200</v>
      </c>
      <c r="N1306" s="12"/>
      <c r="O1306" s="12"/>
      <c r="P1306" s="12"/>
    </row>
    <row r="1307" spans="1:16" x14ac:dyDescent="0.2">
      <c r="A1307" s="36" t="s">
        <v>1616</v>
      </c>
      <c r="B1307" s="27" t="s">
        <v>1617</v>
      </c>
      <c r="C1307" s="21">
        <v>194235200</v>
      </c>
      <c r="D1307" s="21">
        <v>0</v>
      </c>
      <c r="E1307" s="21">
        <v>0</v>
      </c>
      <c r="F1307" s="21">
        <v>0</v>
      </c>
      <c r="G1307" s="21">
        <v>0</v>
      </c>
      <c r="H1307" s="21">
        <v>194235200</v>
      </c>
      <c r="I1307" s="21">
        <v>190500000</v>
      </c>
      <c r="J1307" s="21">
        <v>190500000</v>
      </c>
      <c r="K1307" s="21">
        <v>63990000</v>
      </c>
      <c r="L1307" s="21">
        <v>63990000</v>
      </c>
      <c r="M1307" s="21">
        <v>3735200</v>
      </c>
      <c r="N1307" s="12"/>
      <c r="O1307" s="12"/>
      <c r="P1307" s="12"/>
    </row>
    <row r="1308" spans="1:16" x14ac:dyDescent="0.2">
      <c r="A1308" s="36" t="s">
        <v>1618</v>
      </c>
      <c r="B1308" s="27" t="s">
        <v>1619</v>
      </c>
      <c r="C1308" s="21">
        <v>44475000</v>
      </c>
      <c r="D1308" s="21">
        <v>0</v>
      </c>
      <c r="E1308" s="21">
        <v>0</v>
      </c>
      <c r="F1308" s="21">
        <v>0</v>
      </c>
      <c r="G1308" s="21">
        <v>0</v>
      </c>
      <c r="H1308" s="21">
        <v>44475000</v>
      </c>
      <c r="I1308" s="21">
        <v>44250000</v>
      </c>
      <c r="J1308" s="21">
        <v>44250000</v>
      </c>
      <c r="K1308" s="21">
        <v>9650000</v>
      </c>
      <c r="L1308" s="21">
        <v>9650000</v>
      </c>
      <c r="M1308" s="21">
        <v>225000</v>
      </c>
      <c r="N1308" s="12"/>
      <c r="O1308" s="12"/>
      <c r="P1308" s="12"/>
    </row>
    <row r="1309" spans="1:16" x14ac:dyDescent="0.2">
      <c r="A1309" s="36" t="s">
        <v>1620</v>
      </c>
      <c r="B1309" s="27" t="s">
        <v>1621</v>
      </c>
      <c r="C1309" s="21">
        <v>44475000</v>
      </c>
      <c r="D1309" s="21">
        <v>0</v>
      </c>
      <c r="E1309" s="21">
        <v>0</v>
      </c>
      <c r="F1309" s="21">
        <v>0</v>
      </c>
      <c r="G1309" s="21">
        <v>0</v>
      </c>
      <c r="H1309" s="21">
        <v>44475000</v>
      </c>
      <c r="I1309" s="21">
        <v>44250000</v>
      </c>
      <c r="J1309" s="21">
        <v>44250000</v>
      </c>
      <c r="K1309" s="21">
        <v>9650000</v>
      </c>
      <c r="L1309" s="21">
        <v>9650000</v>
      </c>
      <c r="M1309" s="21">
        <v>225000</v>
      </c>
      <c r="N1309" s="12"/>
      <c r="O1309" s="12"/>
      <c r="P1309" s="12"/>
    </row>
    <row r="1310" spans="1:16" x14ac:dyDescent="0.2">
      <c r="A1310" s="36" t="s">
        <v>1622</v>
      </c>
      <c r="B1310" s="27" t="s">
        <v>1526</v>
      </c>
      <c r="C1310" s="21">
        <v>44475000</v>
      </c>
      <c r="D1310" s="21">
        <v>0</v>
      </c>
      <c r="E1310" s="21">
        <v>0</v>
      </c>
      <c r="F1310" s="21">
        <v>0</v>
      </c>
      <c r="G1310" s="21">
        <v>0</v>
      </c>
      <c r="H1310" s="21">
        <v>44475000</v>
      </c>
      <c r="I1310" s="21">
        <v>44250000</v>
      </c>
      <c r="J1310" s="21">
        <v>44250000</v>
      </c>
      <c r="K1310" s="21">
        <v>9650000</v>
      </c>
      <c r="L1310" s="21">
        <v>9650000</v>
      </c>
      <c r="M1310" s="21">
        <v>225000</v>
      </c>
      <c r="N1310" s="12"/>
      <c r="O1310" s="12"/>
      <c r="P1310" s="12"/>
    </row>
    <row r="1311" spans="1:16" x14ac:dyDescent="0.2">
      <c r="A1311" s="36" t="s">
        <v>1623</v>
      </c>
      <c r="B1311" s="27" t="s">
        <v>1624</v>
      </c>
      <c r="C1311" s="21">
        <v>44475000</v>
      </c>
      <c r="D1311" s="21">
        <v>0</v>
      </c>
      <c r="E1311" s="21">
        <v>0</v>
      </c>
      <c r="F1311" s="21">
        <v>0</v>
      </c>
      <c r="G1311" s="21">
        <v>0</v>
      </c>
      <c r="H1311" s="21">
        <v>44475000</v>
      </c>
      <c r="I1311" s="21">
        <v>44250000</v>
      </c>
      <c r="J1311" s="21">
        <v>44250000</v>
      </c>
      <c r="K1311" s="21">
        <v>9650000</v>
      </c>
      <c r="L1311" s="21">
        <v>9650000</v>
      </c>
      <c r="M1311" s="21">
        <v>225000</v>
      </c>
      <c r="N1311" s="12"/>
      <c r="O1311" s="12"/>
      <c r="P1311" s="12"/>
    </row>
    <row r="1312" spans="1:16" ht="63.75" x14ac:dyDescent="0.2">
      <c r="A1312" s="36" t="s">
        <v>1625</v>
      </c>
      <c r="B1312" s="38" t="s">
        <v>1626</v>
      </c>
      <c r="C1312" s="21">
        <v>208361408</v>
      </c>
      <c r="D1312" s="21">
        <v>0</v>
      </c>
      <c r="E1312" s="21">
        <v>0</v>
      </c>
      <c r="F1312" s="21">
        <v>0</v>
      </c>
      <c r="G1312" s="21">
        <v>0</v>
      </c>
      <c r="H1312" s="21">
        <v>208361408</v>
      </c>
      <c r="I1312" s="21">
        <v>203264990</v>
      </c>
      <c r="J1312" s="21">
        <v>203189990</v>
      </c>
      <c r="K1312" s="21">
        <v>80965000</v>
      </c>
      <c r="L1312" s="21">
        <v>76885000</v>
      </c>
      <c r="M1312" s="21">
        <v>5096418</v>
      </c>
      <c r="N1312" s="12"/>
      <c r="O1312" s="12"/>
      <c r="P1312" s="12"/>
    </row>
    <row r="1313" spans="1:16" x14ac:dyDescent="0.2">
      <c r="A1313" s="36" t="s">
        <v>1627</v>
      </c>
      <c r="B1313" s="27" t="s">
        <v>1628</v>
      </c>
      <c r="C1313" s="21">
        <v>208361408</v>
      </c>
      <c r="D1313" s="21">
        <v>0</v>
      </c>
      <c r="E1313" s="21">
        <v>0</v>
      </c>
      <c r="F1313" s="21">
        <v>0</v>
      </c>
      <c r="G1313" s="21">
        <v>0</v>
      </c>
      <c r="H1313" s="21">
        <v>208361408</v>
      </c>
      <c r="I1313" s="21">
        <v>203264990</v>
      </c>
      <c r="J1313" s="21">
        <v>203189990</v>
      </c>
      <c r="K1313" s="21">
        <v>80965000</v>
      </c>
      <c r="L1313" s="21">
        <v>76885000</v>
      </c>
      <c r="M1313" s="21">
        <v>5096418</v>
      </c>
      <c r="N1313" s="12"/>
      <c r="O1313" s="12"/>
      <c r="P1313" s="12"/>
    </row>
    <row r="1314" spans="1:16" x14ac:dyDescent="0.2">
      <c r="A1314" s="36" t="s">
        <v>1629</v>
      </c>
      <c r="B1314" s="27" t="s">
        <v>1526</v>
      </c>
      <c r="C1314" s="21">
        <v>203361408</v>
      </c>
      <c r="D1314" s="21">
        <v>0</v>
      </c>
      <c r="E1314" s="21">
        <v>0</v>
      </c>
      <c r="F1314" s="21">
        <v>0</v>
      </c>
      <c r="G1314" s="21">
        <v>0</v>
      </c>
      <c r="H1314" s="21">
        <v>203361408</v>
      </c>
      <c r="I1314" s="21">
        <v>203264990</v>
      </c>
      <c r="J1314" s="21">
        <v>203189990</v>
      </c>
      <c r="K1314" s="21">
        <v>80965000</v>
      </c>
      <c r="L1314" s="21">
        <v>76885000</v>
      </c>
      <c r="M1314" s="21">
        <v>96418</v>
      </c>
      <c r="N1314" s="12"/>
      <c r="O1314" s="12"/>
      <c r="P1314" s="12"/>
    </row>
    <row r="1315" spans="1:16" ht="25.5" x14ac:dyDescent="0.2">
      <c r="A1315" s="36" t="s">
        <v>1630</v>
      </c>
      <c r="B1315" s="38" t="s">
        <v>1631</v>
      </c>
      <c r="C1315" s="21">
        <v>203361408</v>
      </c>
      <c r="D1315" s="21">
        <v>0</v>
      </c>
      <c r="E1315" s="21">
        <v>0</v>
      </c>
      <c r="F1315" s="21">
        <v>0</v>
      </c>
      <c r="G1315" s="21">
        <v>0</v>
      </c>
      <c r="H1315" s="21">
        <v>203361408</v>
      </c>
      <c r="I1315" s="21">
        <v>203264990</v>
      </c>
      <c r="J1315" s="21">
        <v>203189990</v>
      </c>
      <c r="K1315" s="21">
        <v>80965000</v>
      </c>
      <c r="L1315" s="21">
        <v>76885000</v>
      </c>
      <c r="M1315" s="21">
        <v>96418</v>
      </c>
      <c r="N1315" s="12"/>
      <c r="O1315" s="12"/>
      <c r="P1315" s="12"/>
    </row>
    <row r="1316" spans="1:16" x14ac:dyDescent="0.2">
      <c r="A1316" s="36" t="s">
        <v>1632</v>
      </c>
      <c r="B1316" s="27" t="s">
        <v>1536</v>
      </c>
      <c r="C1316" s="21">
        <v>5000000</v>
      </c>
      <c r="D1316" s="21">
        <v>0</v>
      </c>
      <c r="E1316" s="21">
        <v>0</v>
      </c>
      <c r="F1316" s="21">
        <v>0</v>
      </c>
      <c r="G1316" s="21">
        <v>0</v>
      </c>
      <c r="H1316" s="21">
        <v>5000000</v>
      </c>
      <c r="I1316" s="21">
        <v>0</v>
      </c>
      <c r="J1316" s="21">
        <v>0</v>
      </c>
      <c r="K1316" s="21">
        <v>0</v>
      </c>
      <c r="L1316" s="21">
        <v>0</v>
      </c>
      <c r="M1316" s="21">
        <v>5000000</v>
      </c>
      <c r="N1316" s="12"/>
      <c r="O1316" s="12"/>
      <c r="P1316" s="12"/>
    </row>
    <row r="1317" spans="1:16" ht="25.5" x14ac:dyDescent="0.2">
      <c r="A1317" s="36" t="s">
        <v>1633</v>
      </c>
      <c r="B1317" s="38" t="s">
        <v>1631</v>
      </c>
      <c r="C1317" s="21">
        <v>5000000</v>
      </c>
      <c r="D1317" s="21">
        <v>0</v>
      </c>
      <c r="E1317" s="21">
        <v>0</v>
      </c>
      <c r="F1317" s="21">
        <v>0</v>
      </c>
      <c r="G1317" s="21">
        <v>0</v>
      </c>
      <c r="H1317" s="21">
        <v>5000000</v>
      </c>
      <c r="I1317" s="21">
        <v>0</v>
      </c>
      <c r="J1317" s="21">
        <v>0</v>
      </c>
      <c r="K1317" s="21">
        <v>0</v>
      </c>
      <c r="L1317" s="21">
        <v>0</v>
      </c>
      <c r="M1317" s="21">
        <v>5000000</v>
      </c>
      <c r="N1317" s="12"/>
      <c r="O1317" s="12"/>
      <c r="P1317" s="12"/>
    </row>
    <row r="1318" spans="1:16" x14ac:dyDescent="0.2">
      <c r="A1318" s="18"/>
      <c r="N1318" s="12"/>
      <c r="O1318" s="12"/>
      <c r="P1318" s="12"/>
    </row>
    <row r="1319" spans="1:16" x14ac:dyDescent="0.2">
      <c r="A1319" s="18"/>
    </row>
    <row r="1320" spans="1:16" x14ac:dyDescent="0.2">
      <c r="A1320" s="18"/>
    </row>
    <row r="1321" spans="1:16" x14ac:dyDescent="0.2">
      <c r="A1321" s="18"/>
    </row>
    <row r="1322" spans="1:16" x14ac:dyDescent="0.2">
      <c r="A1322" s="18"/>
    </row>
    <row r="1323" spans="1:16" x14ac:dyDescent="0.2">
      <c r="A1323" s="18"/>
    </row>
    <row r="1324" spans="1:16" x14ac:dyDescent="0.2">
      <c r="A1324" s="18"/>
    </row>
    <row r="1325" spans="1:16" x14ac:dyDescent="0.2">
      <c r="A1325" s="18"/>
    </row>
    <row r="1326" spans="1:16" x14ac:dyDescent="0.2">
      <c r="A1326" s="18"/>
    </row>
    <row r="1327" spans="1:16" x14ac:dyDescent="0.2">
      <c r="A1327" s="18"/>
    </row>
    <row r="1328" spans="1:16" x14ac:dyDescent="0.2">
      <c r="A1328" s="18"/>
    </row>
    <row r="1329" spans="1:1" x14ac:dyDescent="0.2">
      <c r="A1329" s="18"/>
    </row>
    <row r="1330" spans="1:1" x14ac:dyDescent="0.2">
      <c r="A1330" s="18"/>
    </row>
    <row r="1331" spans="1:1" x14ac:dyDescent="0.2">
      <c r="A1331" s="18"/>
    </row>
    <row r="1332" spans="1:1" x14ac:dyDescent="0.2">
      <c r="A1332" s="18"/>
    </row>
    <row r="1333" spans="1:1" x14ac:dyDescent="0.2">
      <c r="A1333" s="18"/>
    </row>
    <row r="1334" spans="1:1" x14ac:dyDescent="0.2">
      <c r="A1334" s="18"/>
    </row>
    <row r="1335" spans="1:1" x14ac:dyDescent="0.2">
      <c r="A1335" s="18"/>
    </row>
    <row r="1336" spans="1:1" x14ac:dyDescent="0.2">
      <c r="A1336" s="18"/>
    </row>
    <row r="1337" spans="1:1" x14ac:dyDescent="0.2">
      <c r="A1337" s="18"/>
    </row>
    <row r="1338" spans="1:1" x14ac:dyDescent="0.2">
      <c r="A1338" s="18"/>
    </row>
    <row r="1339" spans="1:1" x14ac:dyDescent="0.2">
      <c r="A1339" s="18"/>
    </row>
    <row r="1340" spans="1:1" x14ac:dyDescent="0.2">
      <c r="A1340" s="18"/>
    </row>
    <row r="1341" spans="1:1" x14ac:dyDescent="0.2">
      <c r="A1341" s="18"/>
    </row>
    <row r="1342" spans="1:1" x14ac:dyDescent="0.2">
      <c r="A1342" s="18"/>
    </row>
    <row r="1343" spans="1:1" x14ac:dyDescent="0.2">
      <c r="A1343" s="18"/>
    </row>
    <row r="1344" spans="1:1" x14ac:dyDescent="0.2">
      <c r="A1344" s="18"/>
    </row>
    <row r="1345" spans="1:1" x14ac:dyDescent="0.2">
      <c r="A1345" s="18"/>
    </row>
    <row r="1346" spans="1:1" x14ac:dyDescent="0.2">
      <c r="A1346" s="18"/>
    </row>
    <row r="1347" spans="1:1" x14ac:dyDescent="0.2">
      <c r="A1347" s="18"/>
    </row>
    <row r="1348" spans="1:1" x14ac:dyDescent="0.2">
      <c r="A1348" s="18"/>
    </row>
    <row r="1349" spans="1:1" x14ac:dyDescent="0.2">
      <c r="A1349" s="18"/>
    </row>
    <row r="1350" spans="1:1" x14ac:dyDescent="0.2">
      <c r="A1350" s="18"/>
    </row>
    <row r="1351" spans="1:1" x14ac:dyDescent="0.2">
      <c r="A1351" s="18"/>
    </row>
    <row r="1352" spans="1:1" x14ac:dyDescent="0.2">
      <c r="A1352" s="18"/>
    </row>
    <row r="1353" spans="1:1" x14ac:dyDescent="0.2">
      <c r="A1353" s="18"/>
    </row>
    <row r="1354" spans="1:1" x14ac:dyDescent="0.2">
      <c r="A1354" s="18"/>
    </row>
    <row r="1355" spans="1:1" x14ac:dyDescent="0.2">
      <c r="A1355" s="18"/>
    </row>
    <row r="1356" spans="1:1" x14ac:dyDescent="0.2">
      <c r="A1356" s="18"/>
    </row>
    <row r="1357" spans="1:1" x14ac:dyDescent="0.2">
      <c r="A1357" s="18"/>
    </row>
    <row r="1358" spans="1:1" x14ac:dyDescent="0.2">
      <c r="A1358" s="18"/>
    </row>
    <row r="1359" spans="1:1" x14ac:dyDescent="0.2">
      <c r="A1359" s="18"/>
    </row>
    <row r="1360" spans="1:1" x14ac:dyDescent="0.2">
      <c r="A1360" s="18"/>
    </row>
    <row r="1361" spans="1:1" x14ac:dyDescent="0.2">
      <c r="A1361" s="18"/>
    </row>
    <row r="1362" spans="1:1" x14ac:dyDescent="0.2">
      <c r="A1362" s="18"/>
    </row>
    <row r="1363" spans="1:1" x14ac:dyDescent="0.2">
      <c r="A1363" s="18"/>
    </row>
    <row r="1364" spans="1:1" x14ac:dyDescent="0.2">
      <c r="A1364" s="18"/>
    </row>
    <row r="1365" spans="1:1" x14ac:dyDescent="0.2">
      <c r="A1365" s="18"/>
    </row>
    <row r="1366" spans="1:1" x14ac:dyDescent="0.2">
      <c r="A1366" s="18"/>
    </row>
    <row r="1367" spans="1:1" x14ac:dyDescent="0.2">
      <c r="A1367" s="18"/>
    </row>
    <row r="1368" spans="1:1" x14ac:dyDescent="0.2">
      <c r="A1368" s="18"/>
    </row>
    <row r="1369" spans="1:1" x14ac:dyDescent="0.2">
      <c r="A1369" s="18"/>
    </row>
    <row r="1370" spans="1:1" x14ac:dyDescent="0.2">
      <c r="A1370" s="18"/>
    </row>
    <row r="1371" spans="1:1" x14ac:dyDescent="0.2">
      <c r="A1371" s="18"/>
    </row>
    <row r="1372" spans="1:1" x14ac:dyDescent="0.2">
      <c r="A1372" s="18"/>
    </row>
    <row r="1373" spans="1:1" x14ac:dyDescent="0.2">
      <c r="A1373" s="18"/>
    </row>
    <row r="1374" spans="1:1" x14ac:dyDescent="0.2">
      <c r="A1374" s="18"/>
    </row>
    <row r="1375" spans="1:1" x14ac:dyDescent="0.2">
      <c r="A1375" s="18"/>
    </row>
    <row r="1376" spans="1:1" x14ac:dyDescent="0.2">
      <c r="A1376" s="18"/>
    </row>
    <row r="1377" spans="1:1" x14ac:dyDescent="0.2">
      <c r="A1377" s="18"/>
    </row>
    <row r="1378" spans="1:1" x14ac:dyDescent="0.2">
      <c r="A1378" s="18"/>
    </row>
    <row r="1379" spans="1:1" x14ac:dyDescent="0.2">
      <c r="A1379" s="18"/>
    </row>
    <row r="1380" spans="1:1" x14ac:dyDescent="0.2">
      <c r="A1380" s="18"/>
    </row>
    <row r="1381" spans="1:1" x14ac:dyDescent="0.2">
      <c r="A1381" s="18"/>
    </row>
    <row r="1382" spans="1:1" x14ac:dyDescent="0.2">
      <c r="A1382" s="18"/>
    </row>
    <row r="1383" spans="1:1" x14ac:dyDescent="0.2">
      <c r="A1383" s="18"/>
    </row>
    <row r="1384" spans="1:1" x14ac:dyDescent="0.2">
      <c r="A1384" s="18"/>
    </row>
    <row r="1385" spans="1:1" x14ac:dyDescent="0.2">
      <c r="A1385" s="18"/>
    </row>
    <row r="1386" spans="1:1" x14ac:dyDescent="0.2">
      <c r="A1386" s="18"/>
    </row>
    <row r="1387" spans="1:1" x14ac:dyDescent="0.2">
      <c r="A1387" s="18"/>
    </row>
    <row r="1388" spans="1:1" x14ac:dyDescent="0.2">
      <c r="A1388" s="18"/>
    </row>
    <row r="1389" spans="1:1" x14ac:dyDescent="0.2">
      <c r="A1389" s="18"/>
    </row>
    <row r="1390" spans="1:1" x14ac:dyDescent="0.2">
      <c r="A1390" s="18"/>
    </row>
    <row r="1391" spans="1:1" x14ac:dyDescent="0.2">
      <c r="A1391" s="18"/>
    </row>
    <row r="1392" spans="1:1" x14ac:dyDescent="0.2">
      <c r="A1392" s="18"/>
    </row>
    <row r="1393" spans="1:1" x14ac:dyDescent="0.2">
      <c r="A1393" s="18"/>
    </row>
    <row r="1394" spans="1:1" x14ac:dyDescent="0.2">
      <c r="A1394" s="18"/>
    </row>
    <row r="1395" spans="1:1" x14ac:dyDescent="0.2">
      <c r="A1395" s="18"/>
    </row>
    <row r="1396" spans="1:1" x14ac:dyDescent="0.2">
      <c r="A1396" s="18"/>
    </row>
    <row r="1397" spans="1:1" x14ac:dyDescent="0.2">
      <c r="A1397" s="18"/>
    </row>
    <row r="1398" spans="1:1" x14ac:dyDescent="0.2">
      <c r="A1398" s="18"/>
    </row>
    <row r="1399" spans="1:1" x14ac:dyDescent="0.2">
      <c r="A1399" s="18"/>
    </row>
    <row r="1400" spans="1:1" x14ac:dyDescent="0.2">
      <c r="A1400" s="18"/>
    </row>
    <row r="1401" spans="1:1" x14ac:dyDescent="0.2">
      <c r="A1401" s="18"/>
    </row>
    <row r="1402" spans="1:1" x14ac:dyDescent="0.2">
      <c r="A1402" s="18"/>
    </row>
    <row r="1403" spans="1:1" x14ac:dyDescent="0.2">
      <c r="A1403" s="18"/>
    </row>
    <row r="1404" spans="1:1" x14ac:dyDescent="0.2">
      <c r="A1404" s="18"/>
    </row>
    <row r="1405" spans="1:1" x14ac:dyDescent="0.2">
      <c r="A1405" s="18"/>
    </row>
    <row r="1406" spans="1:1" x14ac:dyDescent="0.2">
      <c r="A1406" s="18"/>
    </row>
    <row r="1407" spans="1:1" x14ac:dyDescent="0.2">
      <c r="A1407" s="18"/>
    </row>
    <row r="1408" spans="1:1" x14ac:dyDescent="0.2">
      <c r="A1408" s="18"/>
    </row>
    <row r="1409" spans="1:1" x14ac:dyDescent="0.2">
      <c r="A1409" s="18"/>
    </row>
    <row r="1410" spans="1:1" x14ac:dyDescent="0.2">
      <c r="A1410" s="18"/>
    </row>
    <row r="1411" spans="1:1" x14ac:dyDescent="0.2">
      <c r="A1411" s="18"/>
    </row>
    <row r="1412" spans="1:1" x14ac:dyDescent="0.2">
      <c r="A1412" s="18"/>
    </row>
    <row r="1413" spans="1:1" x14ac:dyDescent="0.2">
      <c r="A1413" s="18"/>
    </row>
    <row r="1414" spans="1:1" x14ac:dyDescent="0.2">
      <c r="A1414" s="18"/>
    </row>
    <row r="1415" spans="1:1" x14ac:dyDescent="0.2">
      <c r="A1415" s="18"/>
    </row>
    <row r="1416" spans="1:1" x14ac:dyDescent="0.2">
      <c r="A1416" s="18"/>
    </row>
    <row r="1417" spans="1:1" x14ac:dyDescent="0.2">
      <c r="A1417" s="18"/>
    </row>
    <row r="1418" spans="1:1" x14ac:dyDescent="0.2">
      <c r="A1418" s="18"/>
    </row>
    <row r="1419" spans="1:1" x14ac:dyDescent="0.2">
      <c r="A1419" s="18"/>
    </row>
    <row r="1420" spans="1:1" x14ac:dyDescent="0.2">
      <c r="A1420" s="18"/>
    </row>
    <row r="1421" spans="1:1" x14ac:dyDescent="0.2">
      <c r="A1421" s="18"/>
    </row>
    <row r="1422" spans="1:1" x14ac:dyDescent="0.2">
      <c r="A1422" s="18"/>
    </row>
    <row r="1423" spans="1:1" x14ac:dyDescent="0.2">
      <c r="A1423" s="18"/>
    </row>
    <row r="1424" spans="1:1" x14ac:dyDescent="0.2">
      <c r="A1424" s="18"/>
    </row>
    <row r="1425" spans="1:1" x14ac:dyDescent="0.2">
      <c r="A1425" s="18"/>
    </row>
    <row r="1426" spans="1:1" x14ac:dyDescent="0.2">
      <c r="A1426" s="18"/>
    </row>
    <row r="1427" spans="1:1" x14ac:dyDescent="0.2">
      <c r="A1427" s="18"/>
    </row>
    <row r="1428" spans="1:1" x14ac:dyDescent="0.2">
      <c r="A1428" s="18"/>
    </row>
    <row r="1429" spans="1:1" x14ac:dyDescent="0.2">
      <c r="A1429" s="18"/>
    </row>
    <row r="1430" spans="1:1" x14ac:dyDescent="0.2">
      <c r="A1430" s="18"/>
    </row>
    <row r="1431" spans="1:1" x14ac:dyDescent="0.2">
      <c r="A1431" s="18"/>
    </row>
    <row r="1432" spans="1:1" x14ac:dyDescent="0.2">
      <c r="A1432" s="18"/>
    </row>
    <row r="1433" spans="1:1" x14ac:dyDescent="0.2">
      <c r="A1433" s="18"/>
    </row>
    <row r="1434" spans="1:1" x14ac:dyDescent="0.2">
      <c r="A1434" s="18"/>
    </row>
    <row r="1435" spans="1:1" x14ac:dyDescent="0.2">
      <c r="A1435" s="18"/>
    </row>
    <row r="1436" spans="1:1" x14ac:dyDescent="0.2">
      <c r="A1436" s="18"/>
    </row>
    <row r="1437" spans="1:1" x14ac:dyDescent="0.2">
      <c r="A1437" s="18"/>
    </row>
    <row r="1438" spans="1:1" x14ac:dyDescent="0.2">
      <c r="A1438" s="18"/>
    </row>
    <row r="1439" spans="1:1" x14ac:dyDescent="0.2">
      <c r="A1439" s="18"/>
    </row>
    <row r="1440" spans="1:1" x14ac:dyDescent="0.2">
      <c r="A1440" s="18"/>
    </row>
    <row r="1441" spans="1:1" x14ac:dyDescent="0.2">
      <c r="A1441" s="18"/>
    </row>
    <row r="1442" spans="1:1" x14ac:dyDescent="0.2">
      <c r="A1442" s="18"/>
    </row>
    <row r="1443" spans="1:1" x14ac:dyDescent="0.2">
      <c r="A1443" s="18"/>
    </row>
    <row r="1444" spans="1:1" x14ac:dyDescent="0.2">
      <c r="A1444" s="18"/>
    </row>
    <row r="1445" spans="1:1" x14ac:dyDescent="0.2">
      <c r="A1445" s="18"/>
    </row>
    <row r="1446" spans="1:1" x14ac:dyDescent="0.2">
      <c r="A1446" s="18"/>
    </row>
    <row r="1447" spans="1:1" x14ac:dyDescent="0.2">
      <c r="A1447" s="18"/>
    </row>
    <row r="1448" spans="1:1" x14ac:dyDescent="0.2">
      <c r="A1448" s="18"/>
    </row>
    <row r="1449" spans="1:1" x14ac:dyDescent="0.2">
      <c r="A1449" s="18"/>
    </row>
    <row r="1450" spans="1:1" x14ac:dyDescent="0.2">
      <c r="A1450" s="18"/>
    </row>
    <row r="1451" spans="1:1" x14ac:dyDescent="0.2">
      <c r="A1451" s="18"/>
    </row>
    <row r="1452" spans="1:1" x14ac:dyDescent="0.2">
      <c r="A1452" s="18"/>
    </row>
    <row r="1453" spans="1:1" x14ac:dyDescent="0.2">
      <c r="A1453" s="18"/>
    </row>
    <row r="1454" spans="1:1" x14ac:dyDescent="0.2">
      <c r="A1454" s="18"/>
    </row>
    <row r="1455" spans="1:1" x14ac:dyDescent="0.2">
      <c r="A1455" s="18"/>
    </row>
    <row r="1456" spans="1:1" x14ac:dyDescent="0.2">
      <c r="A1456" s="18"/>
    </row>
    <row r="1457" spans="1:1" x14ac:dyDescent="0.2">
      <c r="A1457" s="18"/>
    </row>
    <row r="1458" spans="1:1" x14ac:dyDescent="0.2">
      <c r="A1458" s="18"/>
    </row>
    <row r="1459" spans="1:1" x14ac:dyDescent="0.2">
      <c r="A1459" s="18"/>
    </row>
    <row r="1460" spans="1:1" x14ac:dyDescent="0.2">
      <c r="A1460" s="18"/>
    </row>
    <row r="1461" spans="1:1" x14ac:dyDescent="0.2">
      <c r="A1461" s="18"/>
    </row>
    <row r="1462" spans="1:1" x14ac:dyDescent="0.2">
      <c r="A1462" s="18"/>
    </row>
    <row r="1463" spans="1:1" x14ac:dyDescent="0.2">
      <c r="A1463" s="18"/>
    </row>
    <row r="1464" spans="1:1" x14ac:dyDescent="0.2">
      <c r="A1464" s="18"/>
    </row>
    <row r="1465" spans="1:1" x14ac:dyDescent="0.2">
      <c r="A1465" s="18"/>
    </row>
    <row r="1466" spans="1:1" x14ac:dyDescent="0.2">
      <c r="A1466" s="18"/>
    </row>
    <row r="1467" spans="1:1" x14ac:dyDescent="0.2">
      <c r="A1467" s="18"/>
    </row>
    <row r="1468" spans="1:1" x14ac:dyDescent="0.2">
      <c r="A1468" s="18"/>
    </row>
    <row r="1469" spans="1:1" x14ac:dyDescent="0.2">
      <c r="A1469" s="18"/>
    </row>
    <row r="1470" spans="1:1" x14ac:dyDescent="0.2">
      <c r="A1470" s="18"/>
    </row>
    <row r="1471" spans="1:1" x14ac:dyDescent="0.2">
      <c r="A1471" s="18"/>
    </row>
    <row r="1472" spans="1:1" x14ac:dyDescent="0.2">
      <c r="A1472" s="18"/>
    </row>
    <row r="1473" spans="1:1" x14ac:dyDescent="0.2">
      <c r="A1473" s="18"/>
    </row>
    <row r="1474" spans="1:1" x14ac:dyDescent="0.2">
      <c r="A1474" s="18"/>
    </row>
    <row r="1475" spans="1:1" x14ac:dyDescent="0.2">
      <c r="A1475" s="18"/>
    </row>
    <row r="1476" spans="1:1" x14ac:dyDescent="0.2">
      <c r="A1476" s="18"/>
    </row>
    <row r="1477" spans="1:1" x14ac:dyDescent="0.2">
      <c r="A1477" s="18"/>
    </row>
    <row r="1478" spans="1:1" x14ac:dyDescent="0.2">
      <c r="A1478" s="18"/>
    </row>
    <row r="1479" spans="1:1" x14ac:dyDescent="0.2">
      <c r="A1479" s="18"/>
    </row>
    <row r="1480" spans="1:1" x14ac:dyDescent="0.2">
      <c r="A1480" s="18"/>
    </row>
    <row r="1481" spans="1:1" x14ac:dyDescent="0.2">
      <c r="A1481" s="18"/>
    </row>
    <row r="1482" spans="1:1" x14ac:dyDescent="0.2">
      <c r="A1482" s="18"/>
    </row>
    <row r="1483" spans="1:1" x14ac:dyDescent="0.2">
      <c r="A1483" s="18"/>
    </row>
    <row r="1484" spans="1:1" x14ac:dyDescent="0.2">
      <c r="A1484" s="18"/>
    </row>
    <row r="1485" spans="1:1" x14ac:dyDescent="0.2">
      <c r="A1485" s="18"/>
    </row>
    <row r="1486" spans="1:1" x14ac:dyDescent="0.2">
      <c r="A1486" s="18"/>
    </row>
    <row r="1487" spans="1:1" x14ac:dyDescent="0.2">
      <c r="A1487" s="18"/>
    </row>
    <row r="1488" spans="1:1" x14ac:dyDescent="0.2">
      <c r="A1488" s="18"/>
    </row>
    <row r="1489" spans="1:1" x14ac:dyDescent="0.2">
      <c r="A1489" s="18"/>
    </row>
    <row r="1490" spans="1:1" x14ac:dyDescent="0.2">
      <c r="A1490" s="18"/>
    </row>
    <row r="1491" spans="1:1" x14ac:dyDescent="0.2">
      <c r="A1491" s="18"/>
    </row>
    <row r="1492" spans="1:1" x14ac:dyDescent="0.2">
      <c r="A1492" s="18"/>
    </row>
    <row r="1493" spans="1:1" x14ac:dyDescent="0.2">
      <c r="A1493" s="18"/>
    </row>
    <row r="1494" spans="1:1" x14ac:dyDescent="0.2">
      <c r="A1494" s="18"/>
    </row>
    <row r="1495" spans="1:1" x14ac:dyDescent="0.2">
      <c r="A1495" s="18"/>
    </row>
    <row r="1496" spans="1:1" x14ac:dyDescent="0.2">
      <c r="A1496" s="18"/>
    </row>
    <row r="1497" spans="1:1" x14ac:dyDescent="0.2">
      <c r="A1497" s="18"/>
    </row>
    <row r="1498" spans="1:1" x14ac:dyDescent="0.2">
      <c r="A1498" s="18"/>
    </row>
    <row r="1499" spans="1:1" x14ac:dyDescent="0.2">
      <c r="A1499" s="18"/>
    </row>
    <row r="1500" spans="1:1" x14ac:dyDescent="0.2">
      <c r="A1500" s="18"/>
    </row>
    <row r="1501" spans="1:1" x14ac:dyDescent="0.2">
      <c r="A1501" s="18"/>
    </row>
    <row r="1502" spans="1:1" x14ac:dyDescent="0.2">
      <c r="A1502" s="18"/>
    </row>
    <row r="1503" spans="1:1" x14ac:dyDescent="0.2">
      <c r="A1503" s="18"/>
    </row>
    <row r="1504" spans="1:1" x14ac:dyDescent="0.2">
      <c r="A1504" s="18"/>
    </row>
    <row r="1505" spans="1:1" x14ac:dyDescent="0.2">
      <c r="A1505" s="18"/>
    </row>
    <row r="1506" spans="1:1" x14ac:dyDescent="0.2">
      <c r="A1506" s="18"/>
    </row>
    <row r="1507" spans="1:1" x14ac:dyDescent="0.2">
      <c r="A1507" s="18"/>
    </row>
    <row r="1508" spans="1:1" x14ac:dyDescent="0.2">
      <c r="A1508" s="18"/>
    </row>
    <row r="1509" spans="1:1" x14ac:dyDescent="0.2">
      <c r="A1509" s="18"/>
    </row>
    <row r="1510" spans="1:1" x14ac:dyDescent="0.2">
      <c r="A1510" s="18"/>
    </row>
    <row r="1511" spans="1:1" x14ac:dyDescent="0.2">
      <c r="A1511" s="18"/>
    </row>
    <row r="1512" spans="1:1" x14ac:dyDescent="0.2">
      <c r="A1512" s="18"/>
    </row>
    <row r="1513" spans="1:1" x14ac:dyDescent="0.2">
      <c r="A1513" s="18"/>
    </row>
    <row r="1514" spans="1:1" x14ac:dyDescent="0.2">
      <c r="A1514" s="18"/>
    </row>
    <row r="1515" spans="1:1" x14ac:dyDescent="0.2">
      <c r="A1515" s="18"/>
    </row>
    <row r="1516" spans="1:1" x14ac:dyDescent="0.2">
      <c r="A1516" s="18"/>
    </row>
    <row r="1517" spans="1:1" x14ac:dyDescent="0.2">
      <c r="A1517" s="18"/>
    </row>
    <row r="1518" spans="1:1" x14ac:dyDescent="0.2">
      <c r="A1518" s="18"/>
    </row>
    <row r="1519" spans="1:1" x14ac:dyDescent="0.2">
      <c r="A1519" s="18"/>
    </row>
    <row r="1520" spans="1:1" x14ac:dyDescent="0.2">
      <c r="A1520" s="18"/>
    </row>
    <row r="1521" spans="1:1" x14ac:dyDescent="0.2">
      <c r="A1521" s="18"/>
    </row>
    <row r="1522" spans="1:1" x14ac:dyDescent="0.2">
      <c r="A1522" s="18"/>
    </row>
    <row r="1523" spans="1:1" x14ac:dyDescent="0.2">
      <c r="A1523" s="18"/>
    </row>
    <row r="1524" spans="1:1" x14ac:dyDescent="0.2">
      <c r="A1524" s="18"/>
    </row>
    <row r="1525" spans="1:1" x14ac:dyDescent="0.2">
      <c r="A1525" s="18"/>
    </row>
    <row r="1526" spans="1:1" x14ac:dyDescent="0.2">
      <c r="A1526" s="18"/>
    </row>
    <row r="1527" spans="1:1" x14ac:dyDescent="0.2">
      <c r="A1527" s="18"/>
    </row>
    <row r="1528" spans="1:1" x14ac:dyDescent="0.2">
      <c r="A1528" s="18"/>
    </row>
    <row r="1529" spans="1:1" x14ac:dyDescent="0.2">
      <c r="A1529" s="18"/>
    </row>
    <row r="1530" spans="1:1" x14ac:dyDescent="0.2">
      <c r="A1530" s="18"/>
    </row>
    <row r="1531" spans="1:1" x14ac:dyDescent="0.2">
      <c r="A1531" s="18"/>
    </row>
    <row r="1532" spans="1:1" x14ac:dyDescent="0.2">
      <c r="A1532" s="18"/>
    </row>
    <row r="1533" spans="1:1" x14ac:dyDescent="0.2">
      <c r="A1533" s="18"/>
    </row>
    <row r="1534" spans="1:1" x14ac:dyDescent="0.2">
      <c r="A1534" s="18"/>
    </row>
    <row r="1535" spans="1:1" x14ac:dyDescent="0.2">
      <c r="A1535" s="18"/>
    </row>
    <row r="1536" spans="1:1" x14ac:dyDescent="0.2">
      <c r="A1536" s="18"/>
    </row>
    <row r="1537" spans="1:1" x14ac:dyDescent="0.2">
      <c r="A1537" s="18"/>
    </row>
    <row r="1538" spans="1:1" x14ac:dyDescent="0.2">
      <c r="A1538" s="18"/>
    </row>
    <row r="1539" spans="1:1" x14ac:dyDescent="0.2">
      <c r="A1539" s="18"/>
    </row>
    <row r="1540" spans="1:1" x14ac:dyDescent="0.2">
      <c r="A1540" s="18"/>
    </row>
    <row r="1541" spans="1:1" x14ac:dyDescent="0.2">
      <c r="A1541" s="18"/>
    </row>
    <row r="1542" spans="1:1" x14ac:dyDescent="0.2">
      <c r="A1542" s="18"/>
    </row>
    <row r="1543" spans="1:1" x14ac:dyDescent="0.2">
      <c r="A1543" s="18"/>
    </row>
    <row r="1544" spans="1:1" x14ac:dyDescent="0.2">
      <c r="A1544" s="18"/>
    </row>
    <row r="1545" spans="1:1" x14ac:dyDescent="0.2">
      <c r="A1545" s="18"/>
    </row>
    <row r="1546" spans="1:1" x14ac:dyDescent="0.2">
      <c r="A1546" s="18"/>
    </row>
    <row r="1547" spans="1:1" x14ac:dyDescent="0.2">
      <c r="A1547" s="18"/>
    </row>
    <row r="1548" spans="1:1" x14ac:dyDescent="0.2">
      <c r="A1548" s="18"/>
    </row>
    <row r="1549" spans="1:1" x14ac:dyDescent="0.2">
      <c r="A1549" s="18"/>
    </row>
    <row r="1550" spans="1:1" x14ac:dyDescent="0.2">
      <c r="A1550" s="18"/>
    </row>
    <row r="1551" spans="1:1" x14ac:dyDescent="0.2">
      <c r="A1551" s="18"/>
    </row>
    <row r="1552" spans="1:1" x14ac:dyDescent="0.2">
      <c r="A1552" s="18"/>
    </row>
    <row r="1553" spans="1:1" x14ac:dyDescent="0.2">
      <c r="A1553" s="18"/>
    </row>
    <row r="1554" spans="1:1" x14ac:dyDescent="0.2">
      <c r="A1554" s="18"/>
    </row>
    <row r="1555" spans="1:1" x14ac:dyDescent="0.2">
      <c r="A1555" s="18"/>
    </row>
    <row r="1556" spans="1:1" x14ac:dyDescent="0.2">
      <c r="A1556" s="18"/>
    </row>
    <row r="1557" spans="1:1" x14ac:dyDescent="0.2">
      <c r="A1557" s="18"/>
    </row>
    <row r="1558" spans="1:1" x14ac:dyDescent="0.2">
      <c r="A1558" s="18"/>
    </row>
    <row r="1559" spans="1:1" x14ac:dyDescent="0.2">
      <c r="A1559" s="18"/>
    </row>
    <row r="1560" spans="1:1" x14ac:dyDescent="0.2">
      <c r="A1560" s="18"/>
    </row>
    <row r="1561" spans="1:1" x14ac:dyDescent="0.2">
      <c r="A1561" s="18"/>
    </row>
    <row r="1562" spans="1:1" x14ac:dyDescent="0.2">
      <c r="A1562" s="18"/>
    </row>
    <row r="1563" spans="1:1" x14ac:dyDescent="0.2">
      <c r="A1563" s="18"/>
    </row>
    <row r="1564" spans="1:1" x14ac:dyDescent="0.2">
      <c r="A1564" s="18"/>
    </row>
    <row r="1565" spans="1:1" x14ac:dyDescent="0.2">
      <c r="A1565" s="18"/>
    </row>
    <row r="1566" spans="1:1" x14ac:dyDescent="0.2">
      <c r="A1566" s="18"/>
    </row>
    <row r="1567" spans="1:1" x14ac:dyDescent="0.2">
      <c r="A1567" s="18"/>
    </row>
    <row r="1568" spans="1:1" x14ac:dyDescent="0.2">
      <c r="A1568" s="18"/>
    </row>
    <row r="1569" spans="1:1" x14ac:dyDescent="0.2">
      <c r="A1569" s="18"/>
    </row>
    <row r="1570" spans="1:1" x14ac:dyDescent="0.2">
      <c r="A1570" s="18"/>
    </row>
    <row r="1571" spans="1:1" x14ac:dyDescent="0.2">
      <c r="A1571" s="18"/>
    </row>
    <row r="1572" spans="1:1" x14ac:dyDescent="0.2">
      <c r="A1572" s="18"/>
    </row>
    <row r="1573" spans="1:1" x14ac:dyDescent="0.2">
      <c r="A1573" s="18"/>
    </row>
    <row r="1574" spans="1:1" x14ac:dyDescent="0.2">
      <c r="A1574" s="18"/>
    </row>
    <row r="1575" spans="1:1" x14ac:dyDescent="0.2">
      <c r="A1575" s="18"/>
    </row>
    <row r="1576" spans="1:1" x14ac:dyDescent="0.2">
      <c r="A1576" s="18"/>
    </row>
    <row r="1577" spans="1:1" x14ac:dyDescent="0.2">
      <c r="A1577" s="18"/>
    </row>
    <row r="1578" spans="1:1" x14ac:dyDescent="0.2">
      <c r="A1578" s="18"/>
    </row>
    <row r="1579" spans="1:1" x14ac:dyDescent="0.2">
      <c r="A1579" s="18"/>
    </row>
    <row r="1580" spans="1:1" x14ac:dyDescent="0.2">
      <c r="A1580" s="18"/>
    </row>
    <row r="1581" spans="1:1" x14ac:dyDescent="0.2">
      <c r="A1581" s="18"/>
    </row>
    <row r="1582" spans="1:1" x14ac:dyDescent="0.2">
      <c r="A1582" s="18"/>
    </row>
    <row r="1583" spans="1:1" x14ac:dyDescent="0.2">
      <c r="A1583" s="18"/>
    </row>
    <row r="1584" spans="1:1" x14ac:dyDescent="0.2">
      <c r="A1584" s="18"/>
    </row>
    <row r="1585" spans="1:1" x14ac:dyDescent="0.2">
      <c r="A1585" s="18"/>
    </row>
    <row r="1586" spans="1:1" x14ac:dyDescent="0.2">
      <c r="A1586" s="18"/>
    </row>
    <row r="1587" spans="1:1" x14ac:dyDescent="0.2">
      <c r="A1587" s="18"/>
    </row>
    <row r="1588" spans="1:1" x14ac:dyDescent="0.2">
      <c r="A1588" s="18"/>
    </row>
    <row r="1589" spans="1:1" x14ac:dyDescent="0.2">
      <c r="A1589" s="18"/>
    </row>
    <row r="1590" spans="1:1" x14ac:dyDescent="0.2">
      <c r="A1590" s="18"/>
    </row>
    <row r="1591" spans="1:1" x14ac:dyDescent="0.2">
      <c r="A1591" s="18"/>
    </row>
    <row r="1592" spans="1:1" x14ac:dyDescent="0.2">
      <c r="A1592" s="18"/>
    </row>
    <row r="1593" spans="1:1" x14ac:dyDescent="0.2">
      <c r="A1593" s="18"/>
    </row>
    <row r="1594" spans="1:1" x14ac:dyDescent="0.2">
      <c r="A1594" s="18"/>
    </row>
    <row r="1595" spans="1:1" x14ac:dyDescent="0.2">
      <c r="A1595" s="18"/>
    </row>
    <row r="1596" spans="1:1" x14ac:dyDescent="0.2">
      <c r="A1596" s="18"/>
    </row>
    <row r="1597" spans="1:1" x14ac:dyDescent="0.2">
      <c r="A1597" s="18"/>
    </row>
    <row r="1598" spans="1:1" x14ac:dyDescent="0.2">
      <c r="A1598" s="18"/>
    </row>
    <row r="1599" spans="1:1" x14ac:dyDescent="0.2">
      <c r="A1599" s="18"/>
    </row>
    <row r="1600" spans="1:1" x14ac:dyDescent="0.2">
      <c r="A1600" s="18"/>
    </row>
    <row r="1601" spans="1:1" x14ac:dyDescent="0.2">
      <c r="A1601" s="18"/>
    </row>
    <row r="1602" spans="1:1" x14ac:dyDescent="0.2">
      <c r="A1602" s="18"/>
    </row>
    <row r="1603" spans="1:1" x14ac:dyDescent="0.2">
      <c r="A1603" s="18"/>
    </row>
    <row r="1604" spans="1:1" x14ac:dyDescent="0.2">
      <c r="A1604" s="18"/>
    </row>
    <row r="1605" spans="1:1" x14ac:dyDescent="0.2">
      <c r="A1605" s="18"/>
    </row>
    <row r="1606" spans="1:1" x14ac:dyDescent="0.2">
      <c r="A1606" s="18"/>
    </row>
    <row r="1607" spans="1:1" x14ac:dyDescent="0.2">
      <c r="A1607" s="18"/>
    </row>
    <row r="1608" spans="1:1" x14ac:dyDescent="0.2">
      <c r="A1608" s="18"/>
    </row>
    <row r="1609" spans="1:1" x14ac:dyDescent="0.2">
      <c r="A1609" s="18"/>
    </row>
    <row r="1610" spans="1:1" x14ac:dyDescent="0.2">
      <c r="A1610" s="18"/>
    </row>
    <row r="1611" spans="1:1" x14ac:dyDescent="0.2">
      <c r="A1611" s="18"/>
    </row>
    <row r="1612" spans="1:1" x14ac:dyDescent="0.2">
      <c r="A1612" s="18"/>
    </row>
    <row r="1613" spans="1:1" x14ac:dyDescent="0.2">
      <c r="A1613" s="18"/>
    </row>
    <row r="1614" spans="1:1" x14ac:dyDescent="0.2">
      <c r="A1614" s="18"/>
    </row>
    <row r="1615" spans="1:1" x14ac:dyDescent="0.2">
      <c r="A1615" s="18"/>
    </row>
    <row r="1616" spans="1:1" x14ac:dyDescent="0.2">
      <c r="A1616" s="18"/>
    </row>
    <row r="1617" spans="1:1" x14ac:dyDescent="0.2">
      <c r="A1617" s="18"/>
    </row>
    <row r="1618" spans="1:1" x14ac:dyDescent="0.2">
      <c r="A1618" s="18"/>
    </row>
    <row r="1619" spans="1:1" x14ac:dyDescent="0.2">
      <c r="A1619" s="18"/>
    </row>
    <row r="1620" spans="1:1" x14ac:dyDescent="0.2">
      <c r="A1620" s="18"/>
    </row>
    <row r="1621" spans="1:1" x14ac:dyDescent="0.2">
      <c r="A1621" s="18"/>
    </row>
    <row r="1622" spans="1:1" x14ac:dyDescent="0.2">
      <c r="A1622" s="18"/>
    </row>
    <row r="1623" spans="1:1" x14ac:dyDescent="0.2">
      <c r="A1623" s="18"/>
    </row>
    <row r="1624" spans="1:1" x14ac:dyDescent="0.2">
      <c r="A1624" s="18"/>
    </row>
    <row r="1625" spans="1:1" x14ac:dyDescent="0.2">
      <c r="A1625" s="18"/>
    </row>
    <row r="1626" spans="1:1" x14ac:dyDescent="0.2">
      <c r="A1626" s="18"/>
    </row>
    <row r="1627" spans="1:1" x14ac:dyDescent="0.2">
      <c r="A1627" s="18"/>
    </row>
    <row r="1628" spans="1:1" x14ac:dyDescent="0.2">
      <c r="A1628" s="18"/>
    </row>
    <row r="1629" spans="1:1" x14ac:dyDescent="0.2">
      <c r="A1629" s="18"/>
    </row>
    <row r="1630" spans="1:1" x14ac:dyDescent="0.2">
      <c r="A1630" s="18"/>
    </row>
    <row r="1631" spans="1:1" x14ac:dyDescent="0.2">
      <c r="A1631" s="18"/>
    </row>
    <row r="1632" spans="1:1" x14ac:dyDescent="0.2">
      <c r="A1632" s="18"/>
    </row>
    <row r="1633" spans="1:1" x14ac:dyDescent="0.2">
      <c r="A1633" s="18"/>
    </row>
    <row r="1634" spans="1:1" x14ac:dyDescent="0.2">
      <c r="A1634" s="18"/>
    </row>
    <row r="1635" spans="1:1" x14ac:dyDescent="0.2">
      <c r="A1635" s="18"/>
    </row>
    <row r="1636" spans="1:1" x14ac:dyDescent="0.2">
      <c r="A1636" s="18"/>
    </row>
    <row r="1637" spans="1:1" x14ac:dyDescent="0.2">
      <c r="A1637" s="18"/>
    </row>
    <row r="1638" spans="1:1" x14ac:dyDescent="0.2">
      <c r="A1638" s="18"/>
    </row>
    <row r="1639" spans="1:1" x14ac:dyDescent="0.2">
      <c r="A1639" s="18"/>
    </row>
    <row r="1640" spans="1:1" x14ac:dyDescent="0.2">
      <c r="A1640" s="18"/>
    </row>
    <row r="1641" spans="1:1" x14ac:dyDescent="0.2">
      <c r="A1641" s="18"/>
    </row>
    <row r="1642" spans="1:1" x14ac:dyDescent="0.2">
      <c r="A1642" s="18"/>
    </row>
    <row r="1643" spans="1:1" x14ac:dyDescent="0.2">
      <c r="A1643" s="18"/>
    </row>
    <row r="1644" spans="1:1" x14ac:dyDescent="0.2">
      <c r="A1644" s="18"/>
    </row>
    <row r="1645" spans="1:1" x14ac:dyDescent="0.2">
      <c r="A1645" s="18"/>
    </row>
    <row r="1646" spans="1:1" x14ac:dyDescent="0.2">
      <c r="A1646" s="18"/>
    </row>
    <row r="1647" spans="1:1" x14ac:dyDescent="0.2">
      <c r="A1647" s="18"/>
    </row>
    <row r="1648" spans="1:1" x14ac:dyDescent="0.2">
      <c r="A1648" s="18"/>
    </row>
    <row r="1649" spans="1:1" x14ac:dyDescent="0.2">
      <c r="A1649" s="18"/>
    </row>
    <row r="1650" spans="1:1" x14ac:dyDescent="0.2">
      <c r="A1650" s="18"/>
    </row>
    <row r="1651" spans="1:1" x14ac:dyDescent="0.2">
      <c r="A1651" s="18"/>
    </row>
    <row r="1652" spans="1:1" x14ac:dyDescent="0.2">
      <c r="A1652" s="18"/>
    </row>
    <row r="1653" spans="1:1" x14ac:dyDescent="0.2">
      <c r="A1653" s="18"/>
    </row>
    <row r="1654" spans="1:1" x14ac:dyDescent="0.2">
      <c r="A1654" s="18"/>
    </row>
    <row r="1655" spans="1:1" x14ac:dyDescent="0.2">
      <c r="A1655" s="18"/>
    </row>
    <row r="1656" spans="1:1" x14ac:dyDescent="0.2">
      <c r="A1656" s="18"/>
    </row>
    <row r="1657" spans="1:1" x14ac:dyDescent="0.2">
      <c r="A1657" s="18"/>
    </row>
    <row r="1658" spans="1:1" x14ac:dyDescent="0.2">
      <c r="A1658" s="18"/>
    </row>
    <row r="1659" spans="1:1" x14ac:dyDescent="0.2">
      <c r="A1659" s="18"/>
    </row>
    <row r="1660" spans="1:1" x14ac:dyDescent="0.2">
      <c r="A1660" s="18"/>
    </row>
    <row r="1661" spans="1:1" x14ac:dyDescent="0.2">
      <c r="A1661" s="18"/>
    </row>
    <row r="1662" spans="1:1" x14ac:dyDescent="0.2">
      <c r="A1662" s="18"/>
    </row>
    <row r="1663" spans="1:1" x14ac:dyDescent="0.2">
      <c r="A1663" s="18"/>
    </row>
    <row r="1664" spans="1:1" x14ac:dyDescent="0.2">
      <c r="A1664" s="18"/>
    </row>
    <row r="1665" spans="1:1" x14ac:dyDescent="0.2">
      <c r="A1665" s="18"/>
    </row>
    <row r="1666" spans="1:1" x14ac:dyDescent="0.2">
      <c r="A1666" s="18"/>
    </row>
    <row r="1667" spans="1:1" x14ac:dyDescent="0.2">
      <c r="A1667" s="18"/>
    </row>
    <row r="1668" spans="1:1" x14ac:dyDescent="0.2">
      <c r="A1668" s="18"/>
    </row>
    <row r="1669" spans="1:1" x14ac:dyDescent="0.2">
      <c r="A1669" s="18"/>
    </row>
    <row r="1670" spans="1:1" x14ac:dyDescent="0.2">
      <c r="A1670" s="18"/>
    </row>
    <row r="1671" spans="1:1" x14ac:dyDescent="0.2">
      <c r="A1671" s="18"/>
    </row>
    <row r="1672" spans="1:1" x14ac:dyDescent="0.2">
      <c r="A1672" s="18"/>
    </row>
    <row r="1673" spans="1:1" x14ac:dyDescent="0.2">
      <c r="A1673" s="18"/>
    </row>
    <row r="1674" spans="1:1" x14ac:dyDescent="0.2">
      <c r="A1674" s="18"/>
    </row>
    <row r="1675" spans="1:1" x14ac:dyDescent="0.2">
      <c r="A1675" s="18"/>
    </row>
    <row r="1676" spans="1:1" x14ac:dyDescent="0.2">
      <c r="A1676" s="18"/>
    </row>
    <row r="1677" spans="1:1" x14ac:dyDescent="0.2">
      <c r="A1677" s="18"/>
    </row>
    <row r="1678" spans="1:1" x14ac:dyDescent="0.2">
      <c r="A1678" s="18"/>
    </row>
    <row r="1679" spans="1:1" x14ac:dyDescent="0.2">
      <c r="A1679" s="18"/>
    </row>
    <row r="1680" spans="1:1" x14ac:dyDescent="0.2">
      <c r="A1680" s="18"/>
    </row>
    <row r="1681" spans="1:1" x14ac:dyDescent="0.2">
      <c r="A1681" s="18"/>
    </row>
    <row r="1682" spans="1:1" x14ac:dyDescent="0.2">
      <c r="A1682" s="18"/>
    </row>
    <row r="1683" spans="1:1" x14ac:dyDescent="0.2">
      <c r="A1683" s="18"/>
    </row>
    <row r="1684" spans="1:1" x14ac:dyDescent="0.2">
      <c r="A1684" s="18"/>
    </row>
    <row r="1685" spans="1:1" x14ac:dyDescent="0.2">
      <c r="A1685" s="18"/>
    </row>
    <row r="1686" spans="1:1" x14ac:dyDescent="0.2">
      <c r="A1686" s="18"/>
    </row>
    <row r="1687" spans="1:1" x14ac:dyDescent="0.2">
      <c r="A1687" s="18"/>
    </row>
    <row r="1688" spans="1:1" x14ac:dyDescent="0.2">
      <c r="A1688" s="18"/>
    </row>
    <row r="1689" spans="1:1" x14ac:dyDescent="0.2">
      <c r="A1689" s="18"/>
    </row>
    <row r="1690" spans="1:1" x14ac:dyDescent="0.2">
      <c r="A1690" s="18"/>
    </row>
    <row r="1691" spans="1:1" x14ac:dyDescent="0.2">
      <c r="A1691" s="18"/>
    </row>
    <row r="1692" spans="1:1" x14ac:dyDescent="0.2">
      <c r="A1692" s="18"/>
    </row>
    <row r="1693" spans="1:1" x14ac:dyDescent="0.2">
      <c r="A1693" s="18"/>
    </row>
    <row r="1694" spans="1:1" x14ac:dyDescent="0.2">
      <c r="A1694" s="18"/>
    </row>
    <row r="1695" spans="1:1" x14ac:dyDescent="0.2">
      <c r="A1695" s="18"/>
    </row>
    <row r="1696" spans="1:1" x14ac:dyDescent="0.2">
      <c r="A1696" s="18"/>
    </row>
    <row r="1697" spans="1:1" x14ac:dyDescent="0.2">
      <c r="A1697" s="18"/>
    </row>
    <row r="1698" spans="1:1" x14ac:dyDescent="0.2">
      <c r="A1698" s="18"/>
    </row>
    <row r="1699" spans="1:1" x14ac:dyDescent="0.2">
      <c r="A1699" s="18"/>
    </row>
    <row r="1700" spans="1:1" x14ac:dyDescent="0.2">
      <c r="A1700" s="18"/>
    </row>
    <row r="1701" spans="1:1" x14ac:dyDescent="0.2">
      <c r="A1701" s="18"/>
    </row>
    <row r="1702" spans="1:1" x14ac:dyDescent="0.2">
      <c r="A1702" s="18"/>
    </row>
    <row r="1703" spans="1:1" x14ac:dyDescent="0.2">
      <c r="A1703" s="18"/>
    </row>
    <row r="1704" spans="1:1" x14ac:dyDescent="0.2">
      <c r="A1704" s="18"/>
    </row>
    <row r="1705" spans="1:1" x14ac:dyDescent="0.2">
      <c r="A1705" s="18"/>
    </row>
    <row r="1706" spans="1:1" x14ac:dyDescent="0.2">
      <c r="A1706" s="18"/>
    </row>
    <row r="1707" spans="1:1" x14ac:dyDescent="0.2">
      <c r="A1707" s="18"/>
    </row>
    <row r="1708" spans="1:1" x14ac:dyDescent="0.2">
      <c r="A1708" s="18"/>
    </row>
    <row r="1709" spans="1:1" x14ac:dyDescent="0.2">
      <c r="A1709" s="18"/>
    </row>
    <row r="1710" spans="1:1" x14ac:dyDescent="0.2">
      <c r="A1710" s="18"/>
    </row>
    <row r="1711" spans="1:1" x14ac:dyDescent="0.2">
      <c r="A1711" s="18"/>
    </row>
    <row r="1712" spans="1:1" x14ac:dyDescent="0.2">
      <c r="A1712" s="18"/>
    </row>
    <row r="1713" spans="1:1" x14ac:dyDescent="0.2">
      <c r="A1713" s="18"/>
    </row>
    <row r="1714" spans="1:1" x14ac:dyDescent="0.2">
      <c r="A1714" s="18"/>
    </row>
    <row r="1715" spans="1:1" x14ac:dyDescent="0.2">
      <c r="A1715" s="18"/>
    </row>
    <row r="1716" spans="1:1" x14ac:dyDescent="0.2">
      <c r="A1716" s="18"/>
    </row>
    <row r="1717" spans="1:1" x14ac:dyDescent="0.2">
      <c r="A1717" s="18"/>
    </row>
    <row r="1718" spans="1:1" x14ac:dyDescent="0.2">
      <c r="A1718" s="18"/>
    </row>
    <row r="1719" spans="1:1" x14ac:dyDescent="0.2">
      <c r="A1719" s="18"/>
    </row>
    <row r="1720" spans="1:1" x14ac:dyDescent="0.2">
      <c r="A1720" s="18"/>
    </row>
    <row r="1721" spans="1:1" x14ac:dyDescent="0.2">
      <c r="A1721" s="18"/>
    </row>
    <row r="1722" spans="1:1" x14ac:dyDescent="0.2">
      <c r="A1722" s="18"/>
    </row>
    <row r="1723" spans="1:1" x14ac:dyDescent="0.2">
      <c r="A1723" s="18"/>
    </row>
    <row r="1724" spans="1:1" x14ac:dyDescent="0.2">
      <c r="A1724" s="18"/>
    </row>
    <row r="1725" spans="1:1" x14ac:dyDescent="0.2">
      <c r="A1725" s="18"/>
    </row>
    <row r="1726" spans="1:1" x14ac:dyDescent="0.2">
      <c r="A1726" s="18"/>
    </row>
    <row r="1727" spans="1:1" x14ac:dyDescent="0.2">
      <c r="A1727" s="18"/>
    </row>
    <row r="1728" spans="1:1" x14ac:dyDescent="0.2">
      <c r="A1728" s="18"/>
    </row>
    <row r="1729" spans="1:1" x14ac:dyDescent="0.2">
      <c r="A1729" s="18"/>
    </row>
    <row r="1730" spans="1:1" x14ac:dyDescent="0.2">
      <c r="A1730" s="18"/>
    </row>
    <row r="1731" spans="1:1" x14ac:dyDescent="0.2">
      <c r="A1731" s="18"/>
    </row>
    <row r="1732" spans="1:1" x14ac:dyDescent="0.2">
      <c r="A1732" s="18"/>
    </row>
    <row r="1733" spans="1:1" x14ac:dyDescent="0.2">
      <c r="A1733" s="18"/>
    </row>
    <row r="1734" spans="1:1" x14ac:dyDescent="0.2">
      <c r="A1734" s="18"/>
    </row>
    <row r="1735" spans="1:1" x14ac:dyDescent="0.2">
      <c r="A1735" s="18"/>
    </row>
    <row r="1736" spans="1:1" x14ac:dyDescent="0.2">
      <c r="A1736" s="18"/>
    </row>
    <row r="1737" spans="1:1" x14ac:dyDescent="0.2">
      <c r="A1737" s="18"/>
    </row>
    <row r="1738" spans="1:1" x14ac:dyDescent="0.2">
      <c r="A1738" s="18"/>
    </row>
    <row r="1739" spans="1:1" x14ac:dyDescent="0.2">
      <c r="A1739" s="18"/>
    </row>
    <row r="1740" spans="1:1" x14ac:dyDescent="0.2">
      <c r="A1740" s="18"/>
    </row>
    <row r="1741" spans="1:1" x14ac:dyDescent="0.2">
      <c r="A1741" s="18"/>
    </row>
    <row r="1742" spans="1:1" x14ac:dyDescent="0.2">
      <c r="A1742" s="18"/>
    </row>
    <row r="1743" spans="1:1" x14ac:dyDescent="0.2">
      <c r="A1743" s="18"/>
    </row>
    <row r="1744" spans="1:1" x14ac:dyDescent="0.2">
      <c r="A1744" s="18"/>
    </row>
    <row r="1745" spans="1:1" x14ac:dyDescent="0.2">
      <c r="A1745" s="18"/>
    </row>
    <row r="1746" spans="1:1" x14ac:dyDescent="0.2">
      <c r="A1746" s="18"/>
    </row>
    <row r="1747" spans="1:1" x14ac:dyDescent="0.2">
      <c r="A1747" s="18"/>
    </row>
    <row r="1748" spans="1:1" x14ac:dyDescent="0.2">
      <c r="A1748" s="18"/>
    </row>
    <row r="1749" spans="1:1" x14ac:dyDescent="0.2">
      <c r="A1749" s="18"/>
    </row>
    <row r="1750" spans="1:1" x14ac:dyDescent="0.2">
      <c r="A1750" s="18"/>
    </row>
    <row r="1751" spans="1:1" x14ac:dyDescent="0.2">
      <c r="A1751" s="18"/>
    </row>
    <row r="1752" spans="1:1" x14ac:dyDescent="0.2">
      <c r="A1752" s="18"/>
    </row>
    <row r="1753" spans="1:1" x14ac:dyDescent="0.2">
      <c r="A1753" s="18"/>
    </row>
    <row r="1754" spans="1:1" x14ac:dyDescent="0.2">
      <c r="A1754" s="18"/>
    </row>
    <row r="1755" spans="1:1" x14ac:dyDescent="0.2">
      <c r="A1755" s="18"/>
    </row>
    <row r="1756" spans="1:1" x14ac:dyDescent="0.2">
      <c r="A1756" s="18"/>
    </row>
    <row r="1757" spans="1:1" x14ac:dyDescent="0.2">
      <c r="A1757" s="18"/>
    </row>
    <row r="1758" spans="1:1" x14ac:dyDescent="0.2">
      <c r="A1758" s="18"/>
    </row>
    <row r="1759" spans="1:1" x14ac:dyDescent="0.2">
      <c r="A1759" s="18"/>
    </row>
    <row r="1760" spans="1:1" x14ac:dyDescent="0.2">
      <c r="A1760" s="18"/>
    </row>
    <row r="1761" spans="1:1" x14ac:dyDescent="0.2">
      <c r="A1761" s="18"/>
    </row>
    <row r="1762" spans="1:1" x14ac:dyDescent="0.2">
      <c r="A1762" s="18"/>
    </row>
    <row r="1763" spans="1:1" x14ac:dyDescent="0.2">
      <c r="A1763" s="18"/>
    </row>
    <row r="1764" spans="1:1" x14ac:dyDescent="0.2">
      <c r="A1764" s="18"/>
    </row>
    <row r="1765" spans="1:1" x14ac:dyDescent="0.2">
      <c r="A1765" s="18"/>
    </row>
    <row r="1766" spans="1:1" x14ac:dyDescent="0.2">
      <c r="A1766" s="18"/>
    </row>
    <row r="1767" spans="1:1" x14ac:dyDescent="0.2">
      <c r="A1767" s="18"/>
    </row>
    <row r="1768" spans="1:1" x14ac:dyDescent="0.2">
      <c r="A1768" s="18"/>
    </row>
    <row r="1769" spans="1:1" x14ac:dyDescent="0.2">
      <c r="A1769" s="18"/>
    </row>
    <row r="1770" spans="1:1" x14ac:dyDescent="0.2">
      <c r="A1770" s="18"/>
    </row>
    <row r="1771" spans="1:1" x14ac:dyDescent="0.2">
      <c r="A1771" s="18"/>
    </row>
    <row r="1772" spans="1:1" x14ac:dyDescent="0.2">
      <c r="A1772" s="18"/>
    </row>
    <row r="1773" spans="1:1" x14ac:dyDescent="0.2">
      <c r="A1773" s="18"/>
    </row>
    <row r="1774" spans="1:1" x14ac:dyDescent="0.2">
      <c r="A1774" s="18"/>
    </row>
    <row r="1775" spans="1:1" x14ac:dyDescent="0.2">
      <c r="A1775" s="18"/>
    </row>
    <row r="1776" spans="1:1" x14ac:dyDescent="0.2">
      <c r="A1776" s="18"/>
    </row>
    <row r="1777" spans="1:1" x14ac:dyDescent="0.2">
      <c r="A1777" s="18"/>
    </row>
    <row r="1778" spans="1:1" x14ac:dyDescent="0.2">
      <c r="A1778" s="18"/>
    </row>
    <row r="1779" spans="1:1" x14ac:dyDescent="0.2">
      <c r="A1779" s="18"/>
    </row>
    <row r="1780" spans="1:1" x14ac:dyDescent="0.2">
      <c r="A1780" s="18"/>
    </row>
    <row r="1781" spans="1:1" x14ac:dyDescent="0.2">
      <c r="A1781" s="18"/>
    </row>
    <row r="1782" spans="1:1" x14ac:dyDescent="0.2">
      <c r="A1782" s="18"/>
    </row>
    <row r="1783" spans="1:1" x14ac:dyDescent="0.2">
      <c r="A1783" s="18"/>
    </row>
    <row r="1784" spans="1:1" x14ac:dyDescent="0.2">
      <c r="A1784" s="18"/>
    </row>
    <row r="1785" spans="1:1" x14ac:dyDescent="0.2">
      <c r="A1785" s="18"/>
    </row>
    <row r="1786" spans="1:1" x14ac:dyDescent="0.2">
      <c r="A1786" s="18"/>
    </row>
    <row r="1787" spans="1:1" x14ac:dyDescent="0.2">
      <c r="A1787" s="18"/>
    </row>
    <row r="1788" spans="1:1" x14ac:dyDescent="0.2">
      <c r="A1788" s="18"/>
    </row>
    <row r="1789" spans="1:1" x14ac:dyDescent="0.2">
      <c r="A1789" s="18"/>
    </row>
    <row r="1790" spans="1:1" x14ac:dyDescent="0.2">
      <c r="A1790" s="18"/>
    </row>
    <row r="1791" spans="1:1" x14ac:dyDescent="0.2">
      <c r="A1791" s="18"/>
    </row>
    <row r="1792" spans="1:1" x14ac:dyDescent="0.2">
      <c r="A1792" s="18"/>
    </row>
    <row r="1793" spans="1:1" x14ac:dyDescent="0.2">
      <c r="A1793" s="18"/>
    </row>
    <row r="1794" spans="1:1" x14ac:dyDescent="0.2">
      <c r="A1794" s="18"/>
    </row>
    <row r="1795" spans="1:1" x14ac:dyDescent="0.2">
      <c r="A1795" s="18"/>
    </row>
    <row r="1796" spans="1:1" x14ac:dyDescent="0.2">
      <c r="A1796" s="18"/>
    </row>
    <row r="1797" spans="1:1" x14ac:dyDescent="0.2">
      <c r="A1797" s="18"/>
    </row>
    <row r="1798" spans="1:1" x14ac:dyDescent="0.2">
      <c r="A1798" s="18"/>
    </row>
    <row r="1799" spans="1:1" x14ac:dyDescent="0.2">
      <c r="A1799" s="18"/>
    </row>
    <row r="1800" spans="1:1" x14ac:dyDescent="0.2">
      <c r="A1800" s="18"/>
    </row>
    <row r="1801" spans="1:1" x14ac:dyDescent="0.2">
      <c r="A1801" s="18"/>
    </row>
    <row r="1802" spans="1:1" x14ac:dyDescent="0.2">
      <c r="A1802" s="18"/>
    </row>
    <row r="1803" spans="1:1" x14ac:dyDescent="0.2">
      <c r="A1803" s="18"/>
    </row>
    <row r="1804" spans="1:1" x14ac:dyDescent="0.2">
      <c r="A1804" s="18"/>
    </row>
    <row r="1805" spans="1:1" x14ac:dyDescent="0.2">
      <c r="A1805" s="18"/>
    </row>
    <row r="1806" spans="1:1" x14ac:dyDescent="0.2">
      <c r="A1806" s="18"/>
    </row>
    <row r="1807" spans="1:1" x14ac:dyDescent="0.2">
      <c r="A1807" s="18"/>
    </row>
    <row r="1808" spans="1:1" x14ac:dyDescent="0.2">
      <c r="A1808" s="18"/>
    </row>
    <row r="1809" spans="1:1" x14ac:dyDescent="0.2">
      <c r="A1809" s="18"/>
    </row>
    <row r="1810" spans="1:1" x14ac:dyDescent="0.2">
      <c r="A1810" s="18"/>
    </row>
    <row r="1811" spans="1:1" x14ac:dyDescent="0.2">
      <c r="A1811" s="18"/>
    </row>
    <row r="1812" spans="1:1" x14ac:dyDescent="0.2">
      <c r="A1812" s="18"/>
    </row>
    <row r="1813" spans="1:1" x14ac:dyDescent="0.2">
      <c r="A1813" s="18"/>
    </row>
    <row r="1814" spans="1:1" x14ac:dyDescent="0.2">
      <c r="A1814" s="18"/>
    </row>
    <row r="1815" spans="1:1" x14ac:dyDescent="0.2">
      <c r="A1815" s="18"/>
    </row>
    <row r="1816" spans="1:1" x14ac:dyDescent="0.2">
      <c r="A1816" s="18"/>
    </row>
    <row r="1817" spans="1:1" x14ac:dyDescent="0.2">
      <c r="A1817" s="18"/>
    </row>
    <row r="1818" spans="1:1" x14ac:dyDescent="0.2">
      <c r="A1818" s="18"/>
    </row>
    <row r="1819" spans="1:1" x14ac:dyDescent="0.2">
      <c r="A1819" s="18"/>
    </row>
    <row r="1820" spans="1:1" x14ac:dyDescent="0.2">
      <c r="A1820" s="18"/>
    </row>
    <row r="1821" spans="1:1" x14ac:dyDescent="0.2">
      <c r="A1821" s="18"/>
    </row>
    <row r="1822" spans="1:1" x14ac:dyDescent="0.2">
      <c r="A1822" s="18"/>
    </row>
    <row r="1823" spans="1:1" x14ac:dyDescent="0.2">
      <c r="A1823" s="18"/>
    </row>
    <row r="1824" spans="1:1" x14ac:dyDescent="0.2">
      <c r="A1824" s="18"/>
    </row>
    <row r="1825" spans="1:1" x14ac:dyDescent="0.2">
      <c r="A1825" s="18"/>
    </row>
    <row r="1826" spans="1:1" x14ac:dyDescent="0.2">
      <c r="A1826" s="18"/>
    </row>
    <row r="1827" spans="1:1" x14ac:dyDescent="0.2">
      <c r="A1827" s="18"/>
    </row>
    <row r="1828" spans="1:1" x14ac:dyDescent="0.2">
      <c r="A1828" s="18"/>
    </row>
    <row r="1829" spans="1:1" x14ac:dyDescent="0.2">
      <c r="A1829" s="18"/>
    </row>
    <row r="1830" spans="1:1" x14ac:dyDescent="0.2">
      <c r="A1830" s="18"/>
    </row>
    <row r="1831" spans="1:1" x14ac:dyDescent="0.2">
      <c r="A1831" s="18"/>
    </row>
    <row r="1832" spans="1:1" x14ac:dyDescent="0.2">
      <c r="A1832" s="18"/>
    </row>
    <row r="1833" spans="1:1" x14ac:dyDescent="0.2">
      <c r="A1833" s="18"/>
    </row>
    <row r="1834" spans="1:1" x14ac:dyDescent="0.2">
      <c r="A1834" s="18"/>
    </row>
    <row r="1835" spans="1:1" x14ac:dyDescent="0.2">
      <c r="A1835" s="18"/>
    </row>
    <row r="1836" spans="1:1" x14ac:dyDescent="0.2">
      <c r="A1836" s="18"/>
    </row>
    <row r="1837" spans="1:1" x14ac:dyDescent="0.2">
      <c r="A1837" s="18"/>
    </row>
    <row r="1838" spans="1:1" x14ac:dyDescent="0.2">
      <c r="A1838" s="18"/>
    </row>
    <row r="1839" spans="1:1" x14ac:dyDescent="0.2">
      <c r="A1839" s="18"/>
    </row>
    <row r="1840" spans="1:1" x14ac:dyDescent="0.2">
      <c r="A1840" s="18"/>
    </row>
    <row r="1841" spans="1:1" x14ac:dyDescent="0.2">
      <c r="A1841" s="18"/>
    </row>
    <row r="1842" spans="1:1" x14ac:dyDescent="0.2">
      <c r="A1842" s="18"/>
    </row>
    <row r="1843" spans="1:1" x14ac:dyDescent="0.2">
      <c r="A1843" s="18"/>
    </row>
    <row r="1844" spans="1:1" x14ac:dyDescent="0.2">
      <c r="A1844" s="18"/>
    </row>
    <row r="1845" spans="1:1" x14ac:dyDescent="0.2">
      <c r="A1845" s="18"/>
    </row>
    <row r="1846" spans="1:1" x14ac:dyDescent="0.2">
      <c r="A1846" s="18"/>
    </row>
    <row r="1847" spans="1:1" x14ac:dyDescent="0.2">
      <c r="A1847" s="18"/>
    </row>
    <row r="1848" spans="1:1" x14ac:dyDescent="0.2">
      <c r="A1848" s="18"/>
    </row>
    <row r="1849" spans="1:1" x14ac:dyDescent="0.2">
      <c r="A1849" s="18"/>
    </row>
    <row r="1850" spans="1:1" x14ac:dyDescent="0.2">
      <c r="A1850" s="18"/>
    </row>
    <row r="1851" spans="1:1" x14ac:dyDescent="0.2">
      <c r="A1851" s="18"/>
    </row>
    <row r="1852" spans="1:1" x14ac:dyDescent="0.2">
      <c r="A1852" s="18"/>
    </row>
    <row r="1853" spans="1:1" x14ac:dyDescent="0.2">
      <c r="A1853" s="18"/>
    </row>
    <row r="1854" spans="1:1" x14ac:dyDescent="0.2">
      <c r="A1854" s="18"/>
    </row>
    <row r="1855" spans="1:1" x14ac:dyDescent="0.2">
      <c r="A1855" s="18"/>
    </row>
    <row r="1856" spans="1:1" x14ac:dyDescent="0.2">
      <c r="A1856" s="18"/>
    </row>
    <row r="1857" spans="1:1" x14ac:dyDescent="0.2">
      <c r="A1857" s="18"/>
    </row>
    <row r="1858" spans="1:1" x14ac:dyDescent="0.2">
      <c r="A1858" s="18"/>
    </row>
    <row r="1859" spans="1:1" x14ac:dyDescent="0.2">
      <c r="A1859" s="18"/>
    </row>
    <row r="1860" spans="1:1" x14ac:dyDescent="0.2">
      <c r="A1860" s="18"/>
    </row>
    <row r="1861" spans="1:1" x14ac:dyDescent="0.2">
      <c r="A1861" s="18"/>
    </row>
    <row r="1862" spans="1:1" x14ac:dyDescent="0.2">
      <c r="A1862" s="18"/>
    </row>
    <row r="1863" spans="1:1" x14ac:dyDescent="0.2">
      <c r="A1863" s="18"/>
    </row>
    <row r="1864" spans="1:1" x14ac:dyDescent="0.2">
      <c r="A1864" s="18"/>
    </row>
    <row r="1865" spans="1:1" x14ac:dyDescent="0.2">
      <c r="A1865" s="18"/>
    </row>
    <row r="1866" spans="1:1" x14ac:dyDescent="0.2">
      <c r="A1866" s="18"/>
    </row>
    <row r="1867" spans="1:1" x14ac:dyDescent="0.2">
      <c r="A1867" s="18"/>
    </row>
    <row r="1868" spans="1:1" x14ac:dyDescent="0.2">
      <c r="A1868" s="18"/>
    </row>
    <row r="1869" spans="1:1" x14ac:dyDescent="0.2">
      <c r="A1869" s="18"/>
    </row>
    <row r="1870" spans="1:1" x14ac:dyDescent="0.2">
      <c r="A1870" s="18"/>
    </row>
    <row r="1871" spans="1:1" x14ac:dyDescent="0.2">
      <c r="A1871" s="18"/>
    </row>
    <row r="1872" spans="1:1" x14ac:dyDescent="0.2">
      <c r="A1872" s="18"/>
    </row>
    <row r="1873" spans="1:1" x14ac:dyDescent="0.2">
      <c r="A1873" s="18"/>
    </row>
    <row r="1874" spans="1:1" x14ac:dyDescent="0.2">
      <c r="A1874" s="18"/>
    </row>
    <row r="1875" spans="1:1" x14ac:dyDescent="0.2">
      <c r="A1875" s="18"/>
    </row>
    <row r="1876" spans="1:1" x14ac:dyDescent="0.2">
      <c r="A1876" s="18"/>
    </row>
    <row r="1877" spans="1:1" x14ac:dyDescent="0.2">
      <c r="A1877" s="18"/>
    </row>
    <row r="1878" spans="1:1" x14ac:dyDescent="0.2">
      <c r="A1878" s="18"/>
    </row>
    <row r="1879" spans="1:1" x14ac:dyDescent="0.2">
      <c r="A1879" s="18"/>
    </row>
    <row r="1880" spans="1:1" x14ac:dyDescent="0.2">
      <c r="A1880" s="18"/>
    </row>
    <row r="1881" spans="1:1" x14ac:dyDescent="0.2">
      <c r="A1881" s="18"/>
    </row>
    <row r="1882" spans="1:1" x14ac:dyDescent="0.2">
      <c r="A1882" s="18"/>
    </row>
    <row r="1883" spans="1:1" x14ac:dyDescent="0.2">
      <c r="A1883" s="18"/>
    </row>
    <row r="1884" spans="1:1" x14ac:dyDescent="0.2">
      <c r="A1884" s="18"/>
    </row>
    <row r="1885" spans="1:1" x14ac:dyDescent="0.2">
      <c r="A1885" s="18"/>
    </row>
    <row r="1886" spans="1:1" x14ac:dyDescent="0.2">
      <c r="A1886" s="18"/>
    </row>
    <row r="1887" spans="1:1" x14ac:dyDescent="0.2">
      <c r="A1887" s="18"/>
    </row>
    <row r="1888" spans="1:1" x14ac:dyDescent="0.2">
      <c r="A1888" s="18"/>
    </row>
    <row r="1889" spans="1:1" x14ac:dyDescent="0.2">
      <c r="A1889" s="18"/>
    </row>
    <row r="1890" spans="1:1" x14ac:dyDescent="0.2">
      <c r="A1890" s="18"/>
    </row>
    <row r="1891" spans="1:1" x14ac:dyDescent="0.2">
      <c r="A1891" s="18"/>
    </row>
    <row r="1892" spans="1:1" x14ac:dyDescent="0.2">
      <c r="A1892" s="18"/>
    </row>
    <row r="1893" spans="1:1" x14ac:dyDescent="0.2">
      <c r="A1893" s="18"/>
    </row>
    <row r="1894" spans="1:1" x14ac:dyDescent="0.2">
      <c r="A1894" s="18"/>
    </row>
    <row r="1895" spans="1:1" x14ac:dyDescent="0.2">
      <c r="A1895" s="18"/>
    </row>
    <row r="1896" spans="1:1" x14ac:dyDescent="0.2">
      <c r="A1896" s="18"/>
    </row>
    <row r="1897" spans="1:1" x14ac:dyDescent="0.2">
      <c r="A1897" s="18"/>
    </row>
    <row r="1898" spans="1:1" x14ac:dyDescent="0.2">
      <c r="A1898" s="18"/>
    </row>
    <row r="1899" spans="1:1" x14ac:dyDescent="0.2">
      <c r="A1899" s="18"/>
    </row>
    <row r="1900" spans="1:1" x14ac:dyDescent="0.2">
      <c r="A1900" s="18"/>
    </row>
    <row r="1901" spans="1:1" x14ac:dyDescent="0.2">
      <c r="A1901" s="18"/>
    </row>
    <row r="1902" spans="1:1" x14ac:dyDescent="0.2">
      <c r="A1902" s="18"/>
    </row>
    <row r="1903" spans="1:1" x14ac:dyDescent="0.2">
      <c r="A1903" s="18"/>
    </row>
    <row r="1904" spans="1:1" x14ac:dyDescent="0.2">
      <c r="A1904" s="18"/>
    </row>
    <row r="1905" spans="1:1" x14ac:dyDescent="0.2">
      <c r="A1905" s="18"/>
    </row>
    <row r="1906" spans="1:1" x14ac:dyDescent="0.2">
      <c r="A1906" s="18"/>
    </row>
    <row r="1907" spans="1:1" x14ac:dyDescent="0.2">
      <c r="A1907" s="18"/>
    </row>
    <row r="1908" spans="1:1" x14ac:dyDescent="0.2">
      <c r="A1908" s="18"/>
    </row>
    <row r="1909" spans="1:1" x14ac:dyDescent="0.2">
      <c r="A1909" s="18"/>
    </row>
    <row r="1910" spans="1:1" x14ac:dyDescent="0.2">
      <c r="A1910" s="18"/>
    </row>
    <row r="1911" spans="1:1" x14ac:dyDescent="0.2">
      <c r="A1911" s="18"/>
    </row>
    <row r="1912" spans="1:1" x14ac:dyDescent="0.2">
      <c r="A1912" s="18"/>
    </row>
    <row r="1913" spans="1:1" x14ac:dyDescent="0.2">
      <c r="A1913" s="18"/>
    </row>
    <row r="1914" spans="1:1" x14ac:dyDescent="0.2">
      <c r="A1914" s="18"/>
    </row>
    <row r="1915" spans="1:1" x14ac:dyDescent="0.2">
      <c r="A1915" s="18"/>
    </row>
    <row r="1916" spans="1:1" x14ac:dyDescent="0.2">
      <c r="A1916" s="18"/>
    </row>
    <row r="1917" spans="1:1" x14ac:dyDescent="0.2">
      <c r="A1917" s="18"/>
    </row>
    <row r="1918" spans="1:1" x14ac:dyDescent="0.2">
      <c r="A1918" s="18"/>
    </row>
    <row r="1919" spans="1:1" x14ac:dyDescent="0.2">
      <c r="A1919" s="18"/>
    </row>
    <row r="1920" spans="1:1" x14ac:dyDescent="0.2">
      <c r="A1920" s="18"/>
    </row>
    <row r="1921" spans="1:1" x14ac:dyDescent="0.2">
      <c r="A1921" s="18"/>
    </row>
    <row r="1922" spans="1:1" x14ac:dyDescent="0.2">
      <c r="A1922" s="18"/>
    </row>
    <row r="1923" spans="1:1" x14ac:dyDescent="0.2">
      <c r="A1923" s="18"/>
    </row>
    <row r="1924" spans="1:1" x14ac:dyDescent="0.2">
      <c r="A1924" s="18"/>
    </row>
    <row r="1925" spans="1:1" x14ac:dyDescent="0.2">
      <c r="A1925" s="18"/>
    </row>
    <row r="1926" spans="1:1" x14ac:dyDescent="0.2">
      <c r="A1926" s="18"/>
    </row>
    <row r="1927" spans="1:1" x14ac:dyDescent="0.2">
      <c r="A1927" s="18"/>
    </row>
    <row r="1928" spans="1:1" x14ac:dyDescent="0.2">
      <c r="A1928" s="18"/>
    </row>
    <row r="1929" spans="1:1" x14ac:dyDescent="0.2">
      <c r="A1929" s="18"/>
    </row>
    <row r="1930" spans="1:1" x14ac:dyDescent="0.2">
      <c r="A1930" s="18"/>
    </row>
    <row r="1931" spans="1:1" x14ac:dyDescent="0.2">
      <c r="A1931" s="18"/>
    </row>
    <row r="1932" spans="1:1" x14ac:dyDescent="0.2">
      <c r="A1932" s="18"/>
    </row>
    <row r="1933" spans="1:1" x14ac:dyDescent="0.2">
      <c r="A1933" s="18"/>
    </row>
    <row r="1934" spans="1:1" x14ac:dyDescent="0.2">
      <c r="A1934" s="18"/>
    </row>
    <row r="1935" spans="1:1" x14ac:dyDescent="0.2">
      <c r="A1935" s="18"/>
    </row>
    <row r="1936" spans="1:1" x14ac:dyDescent="0.2">
      <c r="A1936" s="18"/>
    </row>
    <row r="1937" spans="1:1" x14ac:dyDescent="0.2">
      <c r="A1937" s="18"/>
    </row>
    <row r="1938" spans="1:1" x14ac:dyDescent="0.2">
      <c r="A1938" s="18"/>
    </row>
    <row r="1939" spans="1:1" x14ac:dyDescent="0.2">
      <c r="A1939" s="18"/>
    </row>
    <row r="1940" spans="1:1" x14ac:dyDescent="0.2">
      <c r="A1940" s="18"/>
    </row>
    <row r="1941" spans="1:1" x14ac:dyDescent="0.2">
      <c r="A1941" s="18"/>
    </row>
    <row r="1942" spans="1:1" x14ac:dyDescent="0.2">
      <c r="A1942" s="18"/>
    </row>
    <row r="1943" spans="1:1" x14ac:dyDescent="0.2">
      <c r="A1943" s="18"/>
    </row>
    <row r="1944" spans="1:1" x14ac:dyDescent="0.2">
      <c r="A1944" s="18"/>
    </row>
    <row r="1945" spans="1:1" x14ac:dyDescent="0.2">
      <c r="A1945" s="18"/>
    </row>
    <row r="1946" spans="1:1" x14ac:dyDescent="0.2">
      <c r="A1946" s="18"/>
    </row>
    <row r="1947" spans="1:1" x14ac:dyDescent="0.2">
      <c r="A1947" s="18"/>
    </row>
    <row r="1948" spans="1:1" x14ac:dyDescent="0.2">
      <c r="A1948" s="18"/>
    </row>
    <row r="1949" spans="1:1" x14ac:dyDescent="0.2">
      <c r="A1949" s="18"/>
    </row>
    <row r="1950" spans="1:1" x14ac:dyDescent="0.2">
      <c r="A1950" s="18"/>
    </row>
    <row r="1951" spans="1:1" x14ac:dyDescent="0.2">
      <c r="A1951" s="18"/>
    </row>
    <row r="1952" spans="1:1" x14ac:dyDescent="0.2">
      <c r="A1952" s="18"/>
    </row>
    <row r="1953" spans="1:1" x14ac:dyDescent="0.2">
      <c r="A1953" s="18"/>
    </row>
    <row r="1954" spans="1:1" x14ac:dyDescent="0.2">
      <c r="A1954" s="18"/>
    </row>
    <row r="1955" spans="1:1" x14ac:dyDescent="0.2">
      <c r="A1955" s="18"/>
    </row>
    <row r="1956" spans="1:1" x14ac:dyDescent="0.2">
      <c r="A1956" s="18"/>
    </row>
    <row r="1957" spans="1:1" x14ac:dyDescent="0.2">
      <c r="A1957" s="18"/>
    </row>
    <row r="1958" spans="1:1" x14ac:dyDescent="0.2">
      <c r="A1958" s="18"/>
    </row>
    <row r="1959" spans="1:1" x14ac:dyDescent="0.2">
      <c r="A1959" s="18"/>
    </row>
    <row r="1960" spans="1:1" x14ac:dyDescent="0.2">
      <c r="A1960" s="18"/>
    </row>
    <row r="1961" spans="1:1" x14ac:dyDescent="0.2">
      <c r="A1961" s="18"/>
    </row>
    <row r="1962" spans="1:1" x14ac:dyDescent="0.2">
      <c r="A1962" s="18"/>
    </row>
    <row r="1963" spans="1:1" x14ac:dyDescent="0.2">
      <c r="A1963" s="18"/>
    </row>
    <row r="1964" spans="1:1" x14ac:dyDescent="0.2">
      <c r="A1964" s="18"/>
    </row>
    <row r="1965" spans="1:1" x14ac:dyDescent="0.2">
      <c r="A1965" s="18"/>
    </row>
    <row r="1966" spans="1:1" x14ac:dyDescent="0.2">
      <c r="A1966" s="18"/>
    </row>
    <row r="1967" spans="1:1" x14ac:dyDescent="0.2">
      <c r="A1967" s="18"/>
    </row>
    <row r="1968" spans="1:1" x14ac:dyDescent="0.2">
      <c r="A1968" s="18"/>
    </row>
    <row r="1969" spans="1:1" x14ac:dyDescent="0.2">
      <c r="A1969" s="18"/>
    </row>
    <row r="1970" spans="1:1" x14ac:dyDescent="0.2">
      <c r="A1970" s="18"/>
    </row>
    <row r="1971" spans="1:1" x14ac:dyDescent="0.2">
      <c r="A1971" s="18"/>
    </row>
    <row r="1972" spans="1:1" x14ac:dyDescent="0.2">
      <c r="A1972" s="18"/>
    </row>
    <row r="1973" spans="1:1" x14ac:dyDescent="0.2">
      <c r="A1973" s="18"/>
    </row>
    <row r="1974" spans="1:1" x14ac:dyDescent="0.2">
      <c r="A1974" s="18"/>
    </row>
    <row r="1975" spans="1:1" x14ac:dyDescent="0.2">
      <c r="A1975" s="18"/>
    </row>
    <row r="1976" spans="1:1" x14ac:dyDescent="0.2">
      <c r="A1976" s="18"/>
    </row>
    <row r="1977" spans="1:1" x14ac:dyDescent="0.2">
      <c r="A1977" s="18"/>
    </row>
    <row r="1978" spans="1:1" x14ac:dyDescent="0.2">
      <c r="A1978" s="18"/>
    </row>
    <row r="1979" spans="1:1" x14ac:dyDescent="0.2">
      <c r="A1979" s="18"/>
    </row>
    <row r="1980" spans="1:1" x14ac:dyDescent="0.2">
      <c r="A1980" s="18"/>
    </row>
    <row r="1981" spans="1:1" x14ac:dyDescent="0.2">
      <c r="A1981" s="18"/>
    </row>
    <row r="1982" spans="1:1" x14ac:dyDescent="0.2">
      <c r="A1982" s="18"/>
    </row>
    <row r="1983" spans="1:1" x14ac:dyDescent="0.2">
      <c r="A1983" s="18"/>
    </row>
    <row r="1984" spans="1:1" x14ac:dyDescent="0.2">
      <c r="A1984" s="18"/>
    </row>
    <row r="1985" spans="1:1" x14ac:dyDescent="0.2">
      <c r="A1985" s="18"/>
    </row>
    <row r="1986" spans="1:1" x14ac:dyDescent="0.2">
      <c r="A1986" s="18"/>
    </row>
    <row r="1987" spans="1:1" x14ac:dyDescent="0.2">
      <c r="A1987" s="18"/>
    </row>
    <row r="1988" spans="1:1" x14ac:dyDescent="0.2">
      <c r="A1988" s="18"/>
    </row>
    <row r="1989" spans="1:1" x14ac:dyDescent="0.2">
      <c r="A1989" s="18"/>
    </row>
    <row r="1990" spans="1:1" x14ac:dyDescent="0.2">
      <c r="A1990" s="18"/>
    </row>
    <row r="1991" spans="1:1" x14ac:dyDescent="0.2">
      <c r="A1991" s="18"/>
    </row>
    <row r="1992" spans="1:1" x14ac:dyDescent="0.2">
      <c r="A1992" s="18"/>
    </row>
    <row r="1993" spans="1:1" x14ac:dyDescent="0.2">
      <c r="A1993" s="18"/>
    </row>
    <row r="1994" spans="1:1" x14ac:dyDescent="0.2">
      <c r="A1994" s="18"/>
    </row>
    <row r="1995" spans="1:1" x14ac:dyDescent="0.2">
      <c r="A1995" s="18"/>
    </row>
    <row r="1996" spans="1:1" x14ac:dyDescent="0.2">
      <c r="A1996" s="18"/>
    </row>
    <row r="1997" spans="1:1" x14ac:dyDescent="0.2">
      <c r="A1997" s="18"/>
    </row>
    <row r="1998" spans="1:1" x14ac:dyDescent="0.2">
      <c r="A1998" s="18"/>
    </row>
    <row r="1999" spans="1:1" x14ac:dyDescent="0.2">
      <c r="A1999" s="18"/>
    </row>
    <row r="2000" spans="1:1" x14ac:dyDescent="0.2">
      <c r="A2000" s="18"/>
    </row>
    <row r="2001" spans="1:1" x14ac:dyDescent="0.2">
      <c r="A2001" s="18"/>
    </row>
    <row r="2002" spans="1:1" x14ac:dyDescent="0.2">
      <c r="A2002" s="18"/>
    </row>
    <row r="2003" spans="1:1" x14ac:dyDescent="0.2">
      <c r="A2003" s="18"/>
    </row>
    <row r="2004" spans="1:1" x14ac:dyDescent="0.2">
      <c r="A2004" s="18"/>
    </row>
    <row r="2005" spans="1:1" x14ac:dyDescent="0.2">
      <c r="A2005" s="18"/>
    </row>
    <row r="2006" spans="1:1" x14ac:dyDescent="0.2">
      <c r="A2006" s="18"/>
    </row>
    <row r="2007" spans="1:1" x14ac:dyDescent="0.2">
      <c r="A2007" s="18"/>
    </row>
    <row r="2008" spans="1:1" x14ac:dyDescent="0.2">
      <c r="A2008" s="18"/>
    </row>
    <row r="2009" spans="1:1" x14ac:dyDescent="0.2">
      <c r="A2009" s="18"/>
    </row>
    <row r="2010" spans="1:1" x14ac:dyDescent="0.2">
      <c r="A2010" s="18"/>
    </row>
    <row r="2011" spans="1:1" x14ac:dyDescent="0.2">
      <c r="A2011" s="18"/>
    </row>
    <row r="2012" spans="1:1" x14ac:dyDescent="0.2">
      <c r="A2012" s="18"/>
    </row>
    <row r="2013" spans="1:1" x14ac:dyDescent="0.2">
      <c r="A2013" s="18"/>
    </row>
    <row r="2014" spans="1:1" x14ac:dyDescent="0.2">
      <c r="A2014" s="18"/>
    </row>
    <row r="2015" spans="1:1" x14ac:dyDescent="0.2">
      <c r="A2015" s="18"/>
    </row>
    <row r="2016" spans="1:1" x14ac:dyDescent="0.2">
      <c r="A2016" s="18"/>
    </row>
    <row r="2017" spans="1:1" x14ac:dyDescent="0.2">
      <c r="A2017" s="18"/>
    </row>
    <row r="2018" spans="1:1" x14ac:dyDescent="0.2">
      <c r="A2018" s="18"/>
    </row>
    <row r="2019" spans="1:1" x14ac:dyDescent="0.2">
      <c r="A2019" s="18"/>
    </row>
    <row r="2020" spans="1:1" x14ac:dyDescent="0.2">
      <c r="A2020" s="18"/>
    </row>
    <row r="2021" spans="1:1" x14ac:dyDescent="0.2">
      <c r="A2021" s="18"/>
    </row>
    <row r="2022" spans="1:1" x14ac:dyDescent="0.2">
      <c r="A2022" s="18"/>
    </row>
    <row r="2023" spans="1:1" x14ac:dyDescent="0.2">
      <c r="A2023" s="18"/>
    </row>
    <row r="2024" spans="1:1" x14ac:dyDescent="0.2">
      <c r="A2024" s="18"/>
    </row>
    <row r="2025" spans="1:1" x14ac:dyDescent="0.2">
      <c r="A2025" s="18"/>
    </row>
    <row r="2026" spans="1:1" x14ac:dyDescent="0.2">
      <c r="A2026" s="18"/>
    </row>
    <row r="2027" spans="1:1" x14ac:dyDescent="0.2">
      <c r="A2027" s="18"/>
    </row>
    <row r="2028" spans="1:1" x14ac:dyDescent="0.2">
      <c r="A2028" s="18"/>
    </row>
    <row r="2029" spans="1:1" x14ac:dyDescent="0.2">
      <c r="A2029" s="18"/>
    </row>
    <row r="2030" spans="1:1" x14ac:dyDescent="0.2">
      <c r="A2030" s="18"/>
    </row>
    <row r="2031" spans="1:1" x14ac:dyDescent="0.2">
      <c r="A2031" s="18"/>
    </row>
    <row r="2032" spans="1:1" x14ac:dyDescent="0.2">
      <c r="A2032" s="18"/>
    </row>
    <row r="2033" spans="1:1" x14ac:dyDescent="0.2">
      <c r="A2033" s="18"/>
    </row>
    <row r="2034" spans="1:1" x14ac:dyDescent="0.2">
      <c r="A2034" s="18"/>
    </row>
    <row r="2035" spans="1:1" x14ac:dyDescent="0.2">
      <c r="A2035" s="18"/>
    </row>
    <row r="2036" spans="1:1" x14ac:dyDescent="0.2">
      <c r="A2036" s="18"/>
    </row>
    <row r="2037" spans="1:1" x14ac:dyDescent="0.2">
      <c r="A2037" s="18"/>
    </row>
    <row r="2038" spans="1:1" x14ac:dyDescent="0.2">
      <c r="A2038" s="18"/>
    </row>
    <row r="2039" spans="1:1" x14ac:dyDescent="0.2">
      <c r="A2039" s="18"/>
    </row>
    <row r="2040" spans="1:1" x14ac:dyDescent="0.2">
      <c r="A2040" s="18"/>
    </row>
    <row r="2041" spans="1:1" x14ac:dyDescent="0.2">
      <c r="A2041" s="18"/>
    </row>
    <row r="2042" spans="1:1" x14ac:dyDescent="0.2">
      <c r="A2042" s="18"/>
    </row>
    <row r="2043" spans="1:1" x14ac:dyDescent="0.2">
      <c r="A2043" s="18"/>
    </row>
    <row r="2044" spans="1:1" x14ac:dyDescent="0.2">
      <c r="A2044" s="18"/>
    </row>
    <row r="2045" spans="1:1" x14ac:dyDescent="0.2">
      <c r="A2045" s="18"/>
    </row>
    <row r="2046" spans="1:1" x14ac:dyDescent="0.2">
      <c r="A2046" s="18"/>
    </row>
    <row r="2047" spans="1:1" x14ac:dyDescent="0.2">
      <c r="A2047" s="18"/>
    </row>
    <row r="2048" spans="1:1" x14ac:dyDescent="0.2">
      <c r="A2048" s="18"/>
    </row>
    <row r="2049" spans="1:1" x14ac:dyDescent="0.2">
      <c r="A2049" s="18"/>
    </row>
    <row r="2050" spans="1:1" x14ac:dyDescent="0.2">
      <c r="A2050" s="18"/>
    </row>
    <row r="2051" spans="1:1" x14ac:dyDescent="0.2">
      <c r="A2051" s="18"/>
    </row>
    <row r="2052" spans="1:1" x14ac:dyDescent="0.2">
      <c r="A2052" s="18"/>
    </row>
    <row r="2053" spans="1:1" x14ac:dyDescent="0.2">
      <c r="A2053" s="18"/>
    </row>
    <row r="2054" spans="1:1" x14ac:dyDescent="0.2">
      <c r="A2054" s="18"/>
    </row>
    <row r="2055" spans="1:1" x14ac:dyDescent="0.2">
      <c r="A2055" s="18"/>
    </row>
    <row r="2056" spans="1:1" x14ac:dyDescent="0.2">
      <c r="A2056" s="18"/>
    </row>
    <row r="2057" spans="1:1" x14ac:dyDescent="0.2">
      <c r="A2057" s="18"/>
    </row>
    <row r="2058" spans="1:1" x14ac:dyDescent="0.2">
      <c r="A2058" s="18"/>
    </row>
    <row r="2059" spans="1:1" x14ac:dyDescent="0.2">
      <c r="A2059" s="18"/>
    </row>
    <row r="2060" spans="1:1" x14ac:dyDescent="0.2">
      <c r="A2060" s="18"/>
    </row>
    <row r="2061" spans="1:1" x14ac:dyDescent="0.2">
      <c r="A2061" s="18"/>
    </row>
    <row r="2062" spans="1:1" x14ac:dyDescent="0.2">
      <c r="A2062" s="18"/>
    </row>
    <row r="2063" spans="1:1" x14ac:dyDescent="0.2">
      <c r="A2063" s="18"/>
    </row>
    <row r="2064" spans="1:1" x14ac:dyDescent="0.2">
      <c r="A2064" s="18"/>
    </row>
    <row r="2065" spans="1:1" x14ac:dyDescent="0.2">
      <c r="A2065" s="18"/>
    </row>
    <row r="2066" spans="1:1" x14ac:dyDescent="0.2">
      <c r="A2066" s="18"/>
    </row>
    <row r="2067" spans="1:1" x14ac:dyDescent="0.2">
      <c r="A2067" s="18"/>
    </row>
    <row r="2068" spans="1:1" x14ac:dyDescent="0.2">
      <c r="A2068" s="18"/>
    </row>
    <row r="2069" spans="1:1" x14ac:dyDescent="0.2">
      <c r="A2069" s="18"/>
    </row>
    <row r="2070" spans="1:1" x14ac:dyDescent="0.2">
      <c r="A2070" s="18"/>
    </row>
    <row r="2071" spans="1:1" x14ac:dyDescent="0.2">
      <c r="A2071" s="18"/>
    </row>
    <row r="2072" spans="1:1" x14ac:dyDescent="0.2">
      <c r="A2072" s="18"/>
    </row>
    <row r="2073" spans="1:1" x14ac:dyDescent="0.2">
      <c r="A2073" s="18"/>
    </row>
    <row r="2074" spans="1:1" x14ac:dyDescent="0.2">
      <c r="A2074" s="18"/>
    </row>
    <row r="2075" spans="1:1" x14ac:dyDescent="0.2">
      <c r="A2075" s="18"/>
    </row>
    <row r="2076" spans="1:1" x14ac:dyDescent="0.2">
      <c r="A2076" s="18"/>
    </row>
    <row r="2077" spans="1:1" x14ac:dyDescent="0.2">
      <c r="A2077" s="18"/>
    </row>
    <row r="2078" spans="1:1" x14ac:dyDescent="0.2">
      <c r="A2078" s="18"/>
    </row>
    <row r="2079" spans="1:1" x14ac:dyDescent="0.2">
      <c r="A2079" s="18"/>
    </row>
    <row r="2080" spans="1:1" x14ac:dyDescent="0.2">
      <c r="A2080" s="18"/>
    </row>
    <row r="2081" spans="1:1" x14ac:dyDescent="0.2">
      <c r="A2081" s="18"/>
    </row>
    <row r="2082" spans="1:1" x14ac:dyDescent="0.2">
      <c r="A2082" s="18"/>
    </row>
    <row r="2083" spans="1:1" x14ac:dyDescent="0.2">
      <c r="A2083" s="18"/>
    </row>
    <row r="2084" spans="1:1" x14ac:dyDescent="0.2">
      <c r="A2084" s="18"/>
    </row>
    <row r="2085" spans="1:1" x14ac:dyDescent="0.2">
      <c r="A2085" s="18"/>
    </row>
    <row r="2086" spans="1:1" x14ac:dyDescent="0.2">
      <c r="A2086" s="18"/>
    </row>
    <row r="2087" spans="1:1" x14ac:dyDescent="0.2">
      <c r="A2087" s="18"/>
    </row>
    <row r="2088" spans="1:1" x14ac:dyDescent="0.2">
      <c r="A2088" s="18"/>
    </row>
    <row r="2089" spans="1:1" x14ac:dyDescent="0.2">
      <c r="A2089" s="18"/>
    </row>
    <row r="2090" spans="1:1" x14ac:dyDescent="0.2">
      <c r="A2090" s="18"/>
    </row>
    <row r="2091" spans="1:1" x14ac:dyDescent="0.2">
      <c r="A2091" s="18"/>
    </row>
    <row r="2092" spans="1:1" x14ac:dyDescent="0.2">
      <c r="A2092" s="18"/>
    </row>
    <row r="2093" spans="1:1" x14ac:dyDescent="0.2">
      <c r="A2093" s="18"/>
    </row>
    <row r="2094" spans="1:1" x14ac:dyDescent="0.2">
      <c r="A2094" s="18"/>
    </row>
    <row r="2095" spans="1:1" x14ac:dyDescent="0.2">
      <c r="A2095" s="18"/>
    </row>
    <row r="2096" spans="1:1" x14ac:dyDescent="0.2">
      <c r="A2096" s="18"/>
    </row>
    <row r="2097" spans="1:1" x14ac:dyDescent="0.2">
      <c r="A2097" s="18"/>
    </row>
    <row r="2098" spans="1:1" x14ac:dyDescent="0.2">
      <c r="A2098" s="18"/>
    </row>
    <row r="2099" spans="1:1" x14ac:dyDescent="0.2">
      <c r="A2099" s="18"/>
    </row>
    <row r="2100" spans="1:1" x14ac:dyDescent="0.2">
      <c r="A2100" s="18"/>
    </row>
    <row r="2101" spans="1:1" x14ac:dyDescent="0.2">
      <c r="A2101" s="18"/>
    </row>
    <row r="2102" spans="1:1" x14ac:dyDescent="0.2">
      <c r="A2102" s="18"/>
    </row>
    <row r="2103" spans="1:1" x14ac:dyDescent="0.2">
      <c r="A2103" s="18"/>
    </row>
    <row r="2104" spans="1:1" x14ac:dyDescent="0.2">
      <c r="A2104" s="18"/>
    </row>
    <row r="2105" spans="1:1" x14ac:dyDescent="0.2">
      <c r="A2105" s="18"/>
    </row>
    <row r="2106" spans="1:1" x14ac:dyDescent="0.2">
      <c r="A2106" s="18"/>
    </row>
    <row r="2107" spans="1:1" x14ac:dyDescent="0.2">
      <c r="A2107" s="18"/>
    </row>
    <row r="2108" spans="1:1" x14ac:dyDescent="0.2">
      <c r="A2108" s="18"/>
    </row>
    <row r="2109" spans="1:1" x14ac:dyDescent="0.2">
      <c r="A2109" s="18"/>
    </row>
    <row r="2110" spans="1:1" x14ac:dyDescent="0.2">
      <c r="A2110" s="18"/>
    </row>
    <row r="2111" spans="1:1" x14ac:dyDescent="0.2">
      <c r="A2111" s="18"/>
    </row>
    <row r="2112" spans="1:1" x14ac:dyDescent="0.2">
      <c r="A2112" s="18"/>
    </row>
    <row r="2113" spans="1:1" x14ac:dyDescent="0.2">
      <c r="A2113" s="18"/>
    </row>
    <row r="2114" spans="1:1" x14ac:dyDescent="0.2">
      <c r="A2114" s="18"/>
    </row>
    <row r="2115" spans="1:1" x14ac:dyDescent="0.2">
      <c r="A2115" s="18"/>
    </row>
    <row r="2116" spans="1:1" x14ac:dyDescent="0.2">
      <c r="A2116" s="18"/>
    </row>
    <row r="2117" spans="1:1" x14ac:dyDescent="0.2">
      <c r="A2117" s="18"/>
    </row>
    <row r="2118" spans="1:1" x14ac:dyDescent="0.2">
      <c r="A2118" s="18"/>
    </row>
    <row r="2119" spans="1:1" x14ac:dyDescent="0.2">
      <c r="A2119" s="18"/>
    </row>
    <row r="2120" spans="1:1" x14ac:dyDescent="0.2">
      <c r="A2120" s="18"/>
    </row>
    <row r="2121" spans="1:1" x14ac:dyDescent="0.2">
      <c r="A2121" s="18"/>
    </row>
    <row r="2122" spans="1:1" x14ac:dyDescent="0.2">
      <c r="A2122" s="18"/>
    </row>
    <row r="2123" spans="1:1" x14ac:dyDescent="0.2">
      <c r="A2123" s="18"/>
    </row>
    <row r="2124" spans="1:1" x14ac:dyDescent="0.2">
      <c r="A2124" s="18"/>
    </row>
    <row r="2125" spans="1:1" x14ac:dyDescent="0.2">
      <c r="A2125" s="18"/>
    </row>
    <row r="2126" spans="1:1" x14ac:dyDescent="0.2">
      <c r="A2126" s="18"/>
    </row>
    <row r="2127" spans="1:1" x14ac:dyDescent="0.2">
      <c r="A2127" s="18"/>
    </row>
    <row r="2128" spans="1:1" x14ac:dyDescent="0.2">
      <c r="A2128" s="18"/>
    </row>
    <row r="2129" spans="1:1" x14ac:dyDescent="0.2">
      <c r="A2129" s="18"/>
    </row>
    <row r="2130" spans="1:1" x14ac:dyDescent="0.2">
      <c r="A2130" s="18"/>
    </row>
    <row r="2131" spans="1:1" x14ac:dyDescent="0.2">
      <c r="A2131" s="18"/>
    </row>
    <row r="2132" spans="1:1" x14ac:dyDescent="0.2">
      <c r="A2132" s="18"/>
    </row>
    <row r="2133" spans="1:1" x14ac:dyDescent="0.2">
      <c r="A2133" s="18"/>
    </row>
    <row r="2134" spans="1:1" x14ac:dyDescent="0.2">
      <c r="A2134" s="18"/>
    </row>
    <row r="2135" spans="1:1" x14ac:dyDescent="0.2">
      <c r="A2135" s="18"/>
    </row>
    <row r="2136" spans="1:1" x14ac:dyDescent="0.2">
      <c r="A2136" s="18"/>
    </row>
    <row r="2137" spans="1:1" x14ac:dyDescent="0.2">
      <c r="A2137" s="18"/>
    </row>
    <row r="2138" spans="1:1" x14ac:dyDescent="0.2">
      <c r="A2138" s="18"/>
    </row>
    <row r="2139" spans="1:1" x14ac:dyDescent="0.2">
      <c r="A2139" s="18"/>
    </row>
    <row r="2140" spans="1:1" x14ac:dyDescent="0.2">
      <c r="A2140" s="18"/>
    </row>
    <row r="2141" spans="1:1" x14ac:dyDescent="0.2">
      <c r="A2141" s="18"/>
    </row>
    <row r="2142" spans="1:1" x14ac:dyDescent="0.2">
      <c r="A2142" s="18"/>
    </row>
    <row r="2143" spans="1:1" x14ac:dyDescent="0.2">
      <c r="A2143" s="18"/>
    </row>
    <row r="2144" spans="1:1" x14ac:dyDescent="0.2">
      <c r="A2144" s="18"/>
    </row>
    <row r="2145" spans="1:1" x14ac:dyDescent="0.2">
      <c r="A2145" s="18"/>
    </row>
    <row r="2146" spans="1:1" x14ac:dyDescent="0.2">
      <c r="A2146" s="18"/>
    </row>
    <row r="2147" spans="1:1" x14ac:dyDescent="0.2">
      <c r="A2147" s="18"/>
    </row>
    <row r="2148" spans="1:1" x14ac:dyDescent="0.2">
      <c r="A2148" s="18"/>
    </row>
    <row r="2149" spans="1:1" x14ac:dyDescent="0.2">
      <c r="A2149" s="18"/>
    </row>
    <row r="2150" spans="1:1" x14ac:dyDescent="0.2">
      <c r="A2150" s="18"/>
    </row>
    <row r="2151" spans="1:1" x14ac:dyDescent="0.2">
      <c r="A2151" s="18"/>
    </row>
    <row r="2152" spans="1:1" x14ac:dyDescent="0.2">
      <c r="A2152" s="18"/>
    </row>
    <row r="2153" spans="1:1" x14ac:dyDescent="0.2">
      <c r="A2153" s="18"/>
    </row>
    <row r="2154" spans="1:1" x14ac:dyDescent="0.2">
      <c r="A2154" s="18"/>
    </row>
    <row r="2155" spans="1:1" x14ac:dyDescent="0.2">
      <c r="A2155" s="18"/>
    </row>
    <row r="2156" spans="1:1" x14ac:dyDescent="0.2">
      <c r="A2156" s="18"/>
    </row>
    <row r="2157" spans="1:1" x14ac:dyDescent="0.2">
      <c r="A2157" s="18"/>
    </row>
    <row r="2158" spans="1:1" x14ac:dyDescent="0.2">
      <c r="A2158" s="18"/>
    </row>
    <row r="2159" spans="1:1" x14ac:dyDescent="0.2">
      <c r="A2159" s="18"/>
    </row>
    <row r="2160" spans="1:1" x14ac:dyDescent="0.2">
      <c r="A2160" s="18"/>
    </row>
    <row r="2161" spans="1:1" x14ac:dyDescent="0.2">
      <c r="A2161" s="18"/>
    </row>
    <row r="2162" spans="1:1" x14ac:dyDescent="0.2">
      <c r="A2162" s="18"/>
    </row>
    <row r="2163" spans="1:1" x14ac:dyDescent="0.2">
      <c r="A2163" s="18"/>
    </row>
    <row r="2164" spans="1:1" x14ac:dyDescent="0.2">
      <c r="A2164" s="18"/>
    </row>
    <row r="2165" spans="1:1" x14ac:dyDescent="0.2">
      <c r="A2165" s="18"/>
    </row>
    <row r="2166" spans="1:1" x14ac:dyDescent="0.2">
      <c r="A2166" s="18"/>
    </row>
    <row r="2167" spans="1:1" x14ac:dyDescent="0.2">
      <c r="A2167" s="18"/>
    </row>
    <row r="2168" spans="1:1" x14ac:dyDescent="0.2">
      <c r="A2168" s="18"/>
    </row>
    <row r="2169" spans="1:1" x14ac:dyDescent="0.2">
      <c r="A2169" s="18"/>
    </row>
    <row r="2170" spans="1:1" x14ac:dyDescent="0.2">
      <c r="A2170" s="18"/>
    </row>
    <row r="2171" spans="1:1" x14ac:dyDescent="0.2">
      <c r="A2171" s="18"/>
    </row>
    <row r="2172" spans="1:1" x14ac:dyDescent="0.2">
      <c r="A2172" s="18"/>
    </row>
    <row r="2173" spans="1:1" x14ac:dyDescent="0.2">
      <c r="A2173" s="18"/>
    </row>
    <row r="2174" spans="1:1" x14ac:dyDescent="0.2">
      <c r="A2174" s="18"/>
    </row>
    <row r="2175" spans="1:1" x14ac:dyDescent="0.2">
      <c r="A2175" s="18"/>
    </row>
    <row r="2176" spans="1:1" x14ac:dyDescent="0.2">
      <c r="A2176" s="18"/>
    </row>
    <row r="2177" spans="1:1" x14ac:dyDescent="0.2">
      <c r="A2177" s="18"/>
    </row>
    <row r="2178" spans="1:1" x14ac:dyDescent="0.2">
      <c r="A2178" s="18"/>
    </row>
    <row r="2179" spans="1:1" x14ac:dyDescent="0.2">
      <c r="A2179" s="18"/>
    </row>
    <row r="2180" spans="1:1" x14ac:dyDescent="0.2">
      <c r="A2180" s="18"/>
    </row>
    <row r="2181" spans="1:1" x14ac:dyDescent="0.2">
      <c r="A2181" s="18"/>
    </row>
    <row r="2182" spans="1:1" x14ac:dyDescent="0.2">
      <c r="A2182" s="18"/>
    </row>
    <row r="2183" spans="1:1" x14ac:dyDescent="0.2">
      <c r="A2183" s="18"/>
    </row>
    <row r="2184" spans="1:1" x14ac:dyDescent="0.2">
      <c r="A2184" s="18"/>
    </row>
    <row r="2185" spans="1:1" x14ac:dyDescent="0.2">
      <c r="A2185" s="18"/>
    </row>
    <row r="2186" spans="1:1" x14ac:dyDescent="0.2">
      <c r="A2186" s="18"/>
    </row>
    <row r="2187" spans="1:1" x14ac:dyDescent="0.2">
      <c r="A2187" s="18"/>
    </row>
    <row r="2188" spans="1:1" x14ac:dyDescent="0.2">
      <c r="A2188" s="18"/>
    </row>
    <row r="2189" spans="1:1" x14ac:dyDescent="0.2">
      <c r="A2189" s="18"/>
    </row>
    <row r="2190" spans="1:1" x14ac:dyDescent="0.2">
      <c r="A2190" s="18"/>
    </row>
    <row r="2191" spans="1:1" x14ac:dyDescent="0.2">
      <c r="A2191" s="18"/>
    </row>
    <row r="2192" spans="1:1" x14ac:dyDescent="0.2">
      <c r="A2192" s="18"/>
    </row>
    <row r="2193" spans="1:1" x14ac:dyDescent="0.2">
      <c r="A2193" s="18"/>
    </row>
    <row r="2194" spans="1:1" x14ac:dyDescent="0.2">
      <c r="A2194" s="18"/>
    </row>
    <row r="2195" spans="1:1" x14ac:dyDescent="0.2">
      <c r="A2195" s="18"/>
    </row>
    <row r="2196" spans="1:1" x14ac:dyDescent="0.2">
      <c r="A2196" s="18"/>
    </row>
    <row r="2197" spans="1:1" x14ac:dyDescent="0.2">
      <c r="A2197" s="18"/>
    </row>
    <row r="2198" spans="1:1" x14ac:dyDescent="0.2">
      <c r="A2198" s="18"/>
    </row>
    <row r="2199" spans="1:1" x14ac:dyDescent="0.2">
      <c r="A2199" s="18"/>
    </row>
    <row r="2200" spans="1:1" x14ac:dyDescent="0.2">
      <c r="A2200" s="18"/>
    </row>
    <row r="2201" spans="1:1" x14ac:dyDescent="0.2">
      <c r="A2201" s="18"/>
    </row>
    <row r="2202" spans="1:1" x14ac:dyDescent="0.2">
      <c r="A2202" s="18"/>
    </row>
    <row r="2203" spans="1:1" x14ac:dyDescent="0.2">
      <c r="A2203" s="18"/>
    </row>
    <row r="2204" spans="1:1" x14ac:dyDescent="0.2">
      <c r="A2204" s="18"/>
    </row>
    <row r="2205" spans="1:1" x14ac:dyDescent="0.2">
      <c r="A2205" s="18"/>
    </row>
    <row r="2206" spans="1:1" x14ac:dyDescent="0.2">
      <c r="A2206" s="18"/>
    </row>
    <row r="2207" spans="1:1" x14ac:dyDescent="0.2">
      <c r="A2207" s="18"/>
    </row>
    <row r="2208" spans="1:1" x14ac:dyDescent="0.2">
      <c r="A2208" s="18"/>
    </row>
    <row r="2209" spans="1:1" x14ac:dyDescent="0.2">
      <c r="A2209" s="18"/>
    </row>
    <row r="2210" spans="1:1" x14ac:dyDescent="0.2">
      <c r="A2210" s="18"/>
    </row>
    <row r="2211" spans="1:1" x14ac:dyDescent="0.2">
      <c r="A2211" s="18"/>
    </row>
    <row r="2212" spans="1:1" x14ac:dyDescent="0.2">
      <c r="A2212" s="18"/>
    </row>
    <row r="2213" spans="1:1" x14ac:dyDescent="0.2">
      <c r="A2213" s="18"/>
    </row>
    <row r="2214" spans="1:1" x14ac:dyDescent="0.2">
      <c r="A2214" s="18"/>
    </row>
    <row r="2215" spans="1:1" x14ac:dyDescent="0.2">
      <c r="A2215" s="18"/>
    </row>
    <row r="2216" spans="1:1" x14ac:dyDescent="0.2">
      <c r="A2216" s="18"/>
    </row>
    <row r="2217" spans="1:1" x14ac:dyDescent="0.2">
      <c r="A2217" s="18"/>
    </row>
    <row r="2218" spans="1:1" x14ac:dyDescent="0.2">
      <c r="A2218" s="18"/>
    </row>
    <row r="2219" spans="1:1" x14ac:dyDescent="0.2">
      <c r="A2219" s="18"/>
    </row>
    <row r="2220" spans="1:1" x14ac:dyDescent="0.2">
      <c r="A2220" s="18"/>
    </row>
    <row r="2221" spans="1:1" x14ac:dyDescent="0.2">
      <c r="A2221" s="18"/>
    </row>
    <row r="2222" spans="1:1" x14ac:dyDescent="0.2">
      <c r="A2222" s="18"/>
    </row>
    <row r="2223" spans="1:1" x14ac:dyDescent="0.2">
      <c r="A2223" s="18"/>
    </row>
    <row r="2224" spans="1:1" x14ac:dyDescent="0.2">
      <c r="A2224" s="18"/>
    </row>
    <row r="2225" spans="1:1" x14ac:dyDescent="0.2">
      <c r="A2225" s="18"/>
    </row>
    <row r="2226" spans="1:1" x14ac:dyDescent="0.2">
      <c r="A2226" s="18"/>
    </row>
    <row r="2227" spans="1:1" x14ac:dyDescent="0.2">
      <c r="A2227" s="18"/>
    </row>
    <row r="2228" spans="1:1" x14ac:dyDescent="0.2">
      <c r="A2228" s="18"/>
    </row>
    <row r="2229" spans="1:1" x14ac:dyDescent="0.2">
      <c r="A2229" s="18"/>
    </row>
    <row r="2230" spans="1:1" x14ac:dyDescent="0.2">
      <c r="A2230" s="18"/>
    </row>
    <row r="2231" spans="1:1" x14ac:dyDescent="0.2">
      <c r="A2231" s="18"/>
    </row>
    <row r="2232" spans="1:1" x14ac:dyDescent="0.2">
      <c r="A2232" s="18"/>
    </row>
    <row r="2233" spans="1:1" x14ac:dyDescent="0.2">
      <c r="A2233" s="18"/>
    </row>
    <row r="2234" spans="1:1" x14ac:dyDescent="0.2">
      <c r="A2234" s="18"/>
    </row>
    <row r="2235" spans="1:1" x14ac:dyDescent="0.2">
      <c r="A2235" s="18"/>
    </row>
    <row r="2236" spans="1:1" x14ac:dyDescent="0.2">
      <c r="A2236" s="18"/>
    </row>
    <row r="2237" spans="1:1" x14ac:dyDescent="0.2">
      <c r="A2237" s="18"/>
    </row>
    <row r="2238" spans="1:1" x14ac:dyDescent="0.2">
      <c r="A2238" s="18"/>
    </row>
    <row r="2239" spans="1:1" x14ac:dyDescent="0.2">
      <c r="A2239" s="18"/>
    </row>
    <row r="2240" spans="1:1" x14ac:dyDescent="0.2">
      <c r="A2240" s="18"/>
    </row>
    <row r="2241" spans="1:1" x14ac:dyDescent="0.2">
      <c r="A2241" s="18"/>
    </row>
    <row r="2242" spans="1:1" x14ac:dyDescent="0.2">
      <c r="A2242" s="18"/>
    </row>
    <row r="2243" spans="1:1" x14ac:dyDescent="0.2">
      <c r="A2243" s="18"/>
    </row>
    <row r="2244" spans="1:1" x14ac:dyDescent="0.2">
      <c r="A2244" s="18"/>
    </row>
    <row r="2245" spans="1:1" x14ac:dyDescent="0.2">
      <c r="A2245" s="18"/>
    </row>
    <row r="2246" spans="1:1" x14ac:dyDescent="0.2">
      <c r="A2246" s="18"/>
    </row>
    <row r="2247" spans="1:1" x14ac:dyDescent="0.2">
      <c r="A2247" s="18"/>
    </row>
    <row r="2248" spans="1:1" x14ac:dyDescent="0.2">
      <c r="A2248" s="18"/>
    </row>
    <row r="2249" spans="1:1" x14ac:dyDescent="0.2">
      <c r="A2249" s="18"/>
    </row>
    <row r="2250" spans="1:1" x14ac:dyDescent="0.2">
      <c r="A2250" s="18"/>
    </row>
    <row r="2251" spans="1:1" x14ac:dyDescent="0.2">
      <c r="A2251" s="18"/>
    </row>
    <row r="2252" spans="1:1" x14ac:dyDescent="0.2">
      <c r="A2252" s="18"/>
    </row>
    <row r="2253" spans="1:1" x14ac:dyDescent="0.2">
      <c r="A2253" s="18"/>
    </row>
    <row r="2254" spans="1:1" x14ac:dyDescent="0.2">
      <c r="A2254" s="18"/>
    </row>
    <row r="2255" spans="1:1" x14ac:dyDescent="0.2">
      <c r="A2255" s="18"/>
    </row>
    <row r="2256" spans="1:1" x14ac:dyDescent="0.2">
      <c r="A2256" s="18"/>
    </row>
    <row r="2257" spans="1:1" x14ac:dyDescent="0.2">
      <c r="A2257" s="18"/>
    </row>
    <row r="2258" spans="1:1" x14ac:dyDescent="0.2">
      <c r="A2258" s="18"/>
    </row>
    <row r="2259" spans="1:1" x14ac:dyDescent="0.2">
      <c r="A2259" s="18"/>
    </row>
    <row r="2260" spans="1:1" x14ac:dyDescent="0.2">
      <c r="A2260" s="18"/>
    </row>
    <row r="2261" spans="1:1" x14ac:dyDescent="0.2">
      <c r="A2261" s="18"/>
    </row>
    <row r="2262" spans="1:1" x14ac:dyDescent="0.2">
      <c r="A2262" s="18"/>
    </row>
    <row r="2263" spans="1:1" x14ac:dyDescent="0.2">
      <c r="A2263" s="18"/>
    </row>
    <row r="2264" spans="1:1" x14ac:dyDescent="0.2">
      <c r="A2264" s="18"/>
    </row>
    <row r="2265" spans="1:1" x14ac:dyDescent="0.2">
      <c r="A2265" s="18"/>
    </row>
    <row r="2266" spans="1:1" x14ac:dyDescent="0.2">
      <c r="A2266" s="18"/>
    </row>
    <row r="2267" spans="1:1" x14ac:dyDescent="0.2">
      <c r="A2267" s="18"/>
    </row>
    <row r="2268" spans="1:1" x14ac:dyDescent="0.2">
      <c r="A2268" s="18"/>
    </row>
    <row r="2269" spans="1:1" x14ac:dyDescent="0.2">
      <c r="A2269" s="18"/>
    </row>
    <row r="2270" spans="1:1" x14ac:dyDescent="0.2">
      <c r="A2270" s="18"/>
    </row>
    <row r="2271" spans="1:1" x14ac:dyDescent="0.2">
      <c r="A2271" s="18"/>
    </row>
    <row r="2272" spans="1:1" x14ac:dyDescent="0.2">
      <c r="A2272" s="18"/>
    </row>
    <row r="2273" spans="1:1" x14ac:dyDescent="0.2">
      <c r="A2273" s="18"/>
    </row>
    <row r="2274" spans="1:1" x14ac:dyDescent="0.2">
      <c r="A2274" s="18"/>
    </row>
    <row r="2275" spans="1:1" x14ac:dyDescent="0.2">
      <c r="A2275" s="18"/>
    </row>
    <row r="2276" spans="1:1" x14ac:dyDescent="0.2">
      <c r="A2276" s="18"/>
    </row>
    <row r="2277" spans="1:1" x14ac:dyDescent="0.2">
      <c r="A2277" s="18"/>
    </row>
    <row r="2278" spans="1:1" x14ac:dyDescent="0.2">
      <c r="A2278" s="18"/>
    </row>
    <row r="2279" spans="1:1" x14ac:dyDescent="0.2">
      <c r="A2279" s="18"/>
    </row>
    <row r="2280" spans="1:1" x14ac:dyDescent="0.2">
      <c r="A2280" s="18"/>
    </row>
    <row r="2281" spans="1:1" x14ac:dyDescent="0.2">
      <c r="A2281" s="18"/>
    </row>
    <row r="2282" spans="1:1" x14ac:dyDescent="0.2">
      <c r="A2282" s="18"/>
    </row>
    <row r="2283" spans="1:1" x14ac:dyDescent="0.2">
      <c r="A2283" s="18"/>
    </row>
    <row r="2284" spans="1:1" x14ac:dyDescent="0.2">
      <c r="A2284" s="18"/>
    </row>
    <row r="2285" spans="1:1" x14ac:dyDescent="0.2">
      <c r="A2285" s="18"/>
    </row>
    <row r="2286" spans="1:1" x14ac:dyDescent="0.2">
      <c r="A2286" s="18"/>
    </row>
    <row r="2287" spans="1:1" x14ac:dyDescent="0.2">
      <c r="A2287" s="18"/>
    </row>
    <row r="2288" spans="1:1" x14ac:dyDescent="0.2">
      <c r="A2288" s="18"/>
    </row>
    <row r="2289" spans="1:1" x14ac:dyDescent="0.2">
      <c r="A2289" s="18"/>
    </row>
    <row r="2290" spans="1:1" x14ac:dyDescent="0.2">
      <c r="A2290" s="18"/>
    </row>
    <row r="2291" spans="1:1" x14ac:dyDescent="0.2">
      <c r="A2291" s="18"/>
    </row>
    <row r="2292" spans="1:1" x14ac:dyDescent="0.2">
      <c r="A2292" s="18"/>
    </row>
    <row r="2293" spans="1:1" x14ac:dyDescent="0.2">
      <c r="A2293" s="18"/>
    </row>
    <row r="2294" spans="1:1" x14ac:dyDescent="0.2">
      <c r="A2294" s="18"/>
    </row>
    <row r="2295" spans="1:1" x14ac:dyDescent="0.2">
      <c r="A2295" s="18"/>
    </row>
    <row r="2296" spans="1:1" x14ac:dyDescent="0.2">
      <c r="A2296" s="18"/>
    </row>
    <row r="2297" spans="1:1" x14ac:dyDescent="0.2">
      <c r="A2297" s="18"/>
    </row>
    <row r="2298" spans="1:1" x14ac:dyDescent="0.2">
      <c r="A2298" s="18"/>
    </row>
    <row r="2299" spans="1:1" x14ac:dyDescent="0.2">
      <c r="A2299" s="18"/>
    </row>
    <row r="2300" spans="1:1" x14ac:dyDescent="0.2">
      <c r="A2300" s="18"/>
    </row>
    <row r="2301" spans="1:1" x14ac:dyDescent="0.2">
      <c r="A2301" s="18"/>
    </row>
    <row r="2302" spans="1:1" x14ac:dyDescent="0.2">
      <c r="A2302" s="18"/>
    </row>
    <row r="2303" spans="1:1" x14ac:dyDescent="0.2">
      <c r="A2303" s="18"/>
    </row>
    <row r="2304" spans="1:1" x14ac:dyDescent="0.2">
      <c r="A2304" s="18"/>
    </row>
    <row r="2305" spans="1:1" x14ac:dyDescent="0.2">
      <c r="A2305" s="18"/>
    </row>
    <row r="2306" spans="1:1" x14ac:dyDescent="0.2">
      <c r="A2306" s="18"/>
    </row>
    <row r="2307" spans="1:1" x14ac:dyDescent="0.2">
      <c r="A2307" s="18"/>
    </row>
    <row r="2308" spans="1:1" x14ac:dyDescent="0.2">
      <c r="A2308" s="18"/>
    </row>
    <row r="2309" spans="1:1" x14ac:dyDescent="0.2">
      <c r="A2309" s="18"/>
    </row>
    <row r="2310" spans="1:1" x14ac:dyDescent="0.2">
      <c r="A2310" s="18"/>
    </row>
    <row r="2311" spans="1:1" x14ac:dyDescent="0.2">
      <c r="A2311" s="18"/>
    </row>
    <row r="2312" spans="1:1" x14ac:dyDescent="0.2">
      <c r="A2312" s="18"/>
    </row>
    <row r="2313" spans="1:1" x14ac:dyDescent="0.2">
      <c r="A2313" s="18"/>
    </row>
    <row r="2314" spans="1:1" x14ac:dyDescent="0.2">
      <c r="A2314" s="18"/>
    </row>
    <row r="2315" spans="1:1" x14ac:dyDescent="0.2">
      <c r="A2315" s="18"/>
    </row>
    <row r="2316" spans="1:1" x14ac:dyDescent="0.2">
      <c r="A2316" s="18"/>
    </row>
    <row r="2317" spans="1:1" x14ac:dyDescent="0.2">
      <c r="A2317" s="18"/>
    </row>
    <row r="2318" spans="1:1" x14ac:dyDescent="0.2">
      <c r="A2318" s="18"/>
    </row>
    <row r="2319" spans="1:1" x14ac:dyDescent="0.2">
      <c r="A2319" s="18"/>
    </row>
    <row r="2320" spans="1:1" x14ac:dyDescent="0.2">
      <c r="A2320" s="18"/>
    </row>
    <row r="2321" spans="1:1" x14ac:dyDescent="0.2">
      <c r="A2321" s="18"/>
    </row>
    <row r="2322" spans="1:1" x14ac:dyDescent="0.2">
      <c r="A2322" s="18"/>
    </row>
    <row r="2323" spans="1:1" x14ac:dyDescent="0.2">
      <c r="A2323" s="18"/>
    </row>
    <row r="2324" spans="1:1" x14ac:dyDescent="0.2">
      <c r="A2324" s="18"/>
    </row>
    <row r="2325" spans="1:1" x14ac:dyDescent="0.2">
      <c r="A2325" s="18"/>
    </row>
    <row r="2326" spans="1:1" x14ac:dyDescent="0.2">
      <c r="A2326" s="18"/>
    </row>
    <row r="2327" spans="1:1" x14ac:dyDescent="0.2">
      <c r="A2327" s="18"/>
    </row>
    <row r="2328" spans="1:1" x14ac:dyDescent="0.2">
      <c r="A2328" s="18"/>
    </row>
    <row r="2329" spans="1:1" x14ac:dyDescent="0.2">
      <c r="A2329" s="18"/>
    </row>
    <row r="2330" spans="1:1" x14ac:dyDescent="0.2">
      <c r="A2330" s="18"/>
    </row>
    <row r="2331" spans="1:1" x14ac:dyDescent="0.2">
      <c r="A2331" s="18"/>
    </row>
    <row r="2332" spans="1:1" x14ac:dyDescent="0.2">
      <c r="A2332" s="18"/>
    </row>
    <row r="2333" spans="1:1" x14ac:dyDescent="0.2">
      <c r="A2333" s="18"/>
    </row>
    <row r="2334" spans="1:1" x14ac:dyDescent="0.2">
      <c r="A2334" s="18"/>
    </row>
    <row r="2335" spans="1:1" x14ac:dyDescent="0.2">
      <c r="A2335" s="18"/>
    </row>
    <row r="2336" spans="1:1" x14ac:dyDescent="0.2">
      <c r="A2336" s="18"/>
    </row>
    <row r="2337" spans="1:1" x14ac:dyDescent="0.2">
      <c r="A2337" s="18"/>
    </row>
    <row r="2338" spans="1:1" x14ac:dyDescent="0.2">
      <c r="A2338" s="18"/>
    </row>
    <row r="2339" spans="1:1" x14ac:dyDescent="0.2">
      <c r="A2339" s="18"/>
    </row>
    <row r="2340" spans="1:1" x14ac:dyDescent="0.2">
      <c r="A2340" s="18"/>
    </row>
    <row r="2341" spans="1:1" x14ac:dyDescent="0.2">
      <c r="A2341" s="18"/>
    </row>
    <row r="2342" spans="1:1" x14ac:dyDescent="0.2">
      <c r="A2342" s="18"/>
    </row>
    <row r="2343" spans="1:1" x14ac:dyDescent="0.2">
      <c r="A2343" s="18"/>
    </row>
    <row r="2344" spans="1:1" x14ac:dyDescent="0.2">
      <c r="A2344" s="18"/>
    </row>
    <row r="2345" spans="1:1" x14ac:dyDescent="0.2">
      <c r="A2345" s="18"/>
    </row>
    <row r="2346" spans="1:1" x14ac:dyDescent="0.2">
      <c r="A2346" s="18"/>
    </row>
    <row r="2347" spans="1:1" x14ac:dyDescent="0.2">
      <c r="A2347" s="18"/>
    </row>
    <row r="2348" spans="1:1" x14ac:dyDescent="0.2">
      <c r="A2348" s="18"/>
    </row>
    <row r="2349" spans="1:1" x14ac:dyDescent="0.2">
      <c r="A2349" s="18"/>
    </row>
    <row r="2350" spans="1:1" x14ac:dyDescent="0.2">
      <c r="A2350" s="18"/>
    </row>
    <row r="2351" spans="1:1" x14ac:dyDescent="0.2">
      <c r="A2351" s="18"/>
    </row>
    <row r="2352" spans="1:1" x14ac:dyDescent="0.2">
      <c r="A2352" s="18"/>
    </row>
    <row r="2353" spans="1:1" x14ac:dyDescent="0.2">
      <c r="A2353" s="18"/>
    </row>
    <row r="2354" spans="1:1" x14ac:dyDescent="0.2">
      <c r="A2354" s="18"/>
    </row>
    <row r="2355" spans="1:1" x14ac:dyDescent="0.2">
      <c r="A2355" s="18"/>
    </row>
    <row r="2356" spans="1:1" x14ac:dyDescent="0.2">
      <c r="A2356" s="18"/>
    </row>
    <row r="2357" spans="1:1" x14ac:dyDescent="0.2">
      <c r="A2357" s="18"/>
    </row>
    <row r="2358" spans="1:1" x14ac:dyDescent="0.2">
      <c r="A2358" s="18"/>
    </row>
    <row r="2359" spans="1:1" x14ac:dyDescent="0.2">
      <c r="A2359" s="18"/>
    </row>
    <row r="2360" spans="1:1" x14ac:dyDescent="0.2">
      <c r="A2360" s="18"/>
    </row>
    <row r="2361" spans="1:1" x14ac:dyDescent="0.2">
      <c r="A2361" s="18"/>
    </row>
    <row r="2362" spans="1:1" x14ac:dyDescent="0.2">
      <c r="A2362" s="18"/>
    </row>
    <row r="2363" spans="1:1" x14ac:dyDescent="0.2">
      <c r="A2363" s="18"/>
    </row>
    <row r="2364" spans="1:1" x14ac:dyDescent="0.2">
      <c r="A2364" s="18"/>
    </row>
    <row r="2365" spans="1:1" x14ac:dyDescent="0.2">
      <c r="A2365" s="18"/>
    </row>
    <row r="2366" spans="1:1" x14ac:dyDescent="0.2">
      <c r="A2366" s="18"/>
    </row>
    <row r="2367" spans="1:1" x14ac:dyDescent="0.2">
      <c r="A2367" s="18"/>
    </row>
    <row r="2368" spans="1:1" x14ac:dyDescent="0.2">
      <c r="A2368" s="18"/>
    </row>
    <row r="2369" spans="1:1" x14ac:dyDescent="0.2">
      <c r="A2369" s="18"/>
    </row>
    <row r="2370" spans="1:1" x14ac:dyDescent="0.2">
      <c r="A2370" s="18"/>
    </row>
    <row r="2371" spans="1:1" x14ac:dyDescent="0.2">
      <c r="A2371" s="18"/>
    </row>
    <row r="2372" spans="1:1" x14ac:dyDescent="0.2">
      <c r="A2372" s="18"/>
    </row>
    <row r="2373" spans="1:1" x14ac:dyDescent="0.2">
      <c r="A2373" s="18"/>
    </row>
    <row r="2374" spans="1:1" x14ac:dyDescent="0.2">
      <c r="A2374" s="18"/>
    </row>
    <row r="2375" spans="1:1" x14ac:dyDescent="0.2">
      <c r="A2375" s="18"/>
    </row>
    <row r="2376" spans="1:1" x14ac:dyDescent="0.2">
      <c r="A2376" s="18"/>
    </row>
    <row r="2377" spans="1:1" x14ac:dyDescent="0.2">
      <c r="A2377" s="18"/>
    </row>
    <row r="2378" spans="1:1" x14ac:dyDescent="0.2">
      <c r="A2378" s="18"/>
    </row>
    <row r="2379" spans="1:1" x14ac:dyDescent="0.2">
      <c r="A2379" s="18"/>
    </row>
    <row r="2380" spans="1:1" x14ac:dyDescent="0.2">
      <c r="A2380" s="18"/>
    </row>
    <row r="2381" spans="1:1" x14ac:dyDescent="0.2">
      <c r="A2381" s="18"/>
    </row>
    <row r="2382" spans="1:1" x14ac:dyDescent="0.2">
      <c r="A2382" s="18"/>
    </row>
    <row r="2383" spans="1:1" x14ac:dyDescent="0.2">
      <c r="A2383" s="18"/>
    </row>
    <row r="2384" spans="1:1" x14ac:dyDescent="0.2">
      <c r="A2384" s="18"/>
    </row>
    <row r="2385" spans="1:1" x14ac:dyDescent="0.2">
      <c r="A2385" s="18"/>
    </row>
    <row r="2386" spans="1:1" x14ac:dyDescent="0.2">
      <c r="A2386" s="18"/>
    </row>
    <row r="2387" spans="1:1" x14ac:dyDescent="0.2">
      <c r="A2387" s="18"/>
    </row>
    <row r="2388" spans="1:1" x14ac:dyDescent="0.2">
      <c r="A2388" s="18"/>
    </row>
    <row r="2389" spans="1:1" x14ac:dyDescent="0.2">
      <c r="A2389" s="18"/>
    </row>
    <row r="2390" spans="1:1" x14ac:dyDescent="0.2">
      <c r="A2390" s="18"/>
    </row>
    <row r="2391" spans="1:1" x14ac:dyDescent="0.2">
      <c r="A2391" s="18"/>
    </row>
    <row r="2392" spans="1:1" x14ac:dyDescent="0.2">
      <c r="A2392" s="18"/>
    </row>
    <row r="2393" spans="1:1" x14ac:dyDescent="0.2">
      <c r="A2393" s="18"/>
    </row>
    <row r="2394" spans="1:1" x14ac:dyDescent="0.2">
      <c r="A2394" s="18"/>
    </row>
    <row r="2395" spans="1:1" x14ac:dyDescent="0.2">
      <c r="A2395" s="18"/>
    </row>
    <row r="2396" spans="1:1" x14ac:dyDescent="0.2">
      <c r="A2396" s="18"/>
    </row>
    <row r="2397" spans="1:1" x14ac:dyDescent="0.2">
      <c r="A2397" s="18"/>
    </row>
    <row r="2398" spans="1:1" x14ac:dyDescent="0.2">
      <c r="A2398" s="18"/>
    </row>
    <row r="2399" spans="1:1" x14ac:dyDescent="0.2">
      <c r="A2399" s="18"/>
    </row>
    <row r="2400" spans="1:1" x14ac:dyDescent="0.2">
      <c r="A2400" s="18"/>
    </row>
    <row r="2401" spans="1:1" x14ac:dyDescent="0.2">
      <c r="A2401" s="18"/>
    </row>
    <row r="2402" spans="1:1" x14ac:dyDescent="0.2">
      <c r="A2402" s="18"/>
    </row>
    <row r="2403" spans="1:1" x14ac:dyDescent="0.2">
      <c r="A2403" s="18"/>
    </row>
    <row r="2404" spans="1:1" x14ac:dyDescent="0.2">
      <c r="A2404" s="18"/>
    </row>
    <row r="2405" spans="1:1" x14ac:dyDescent="0.2">
      <c r="A2405" s="18"/>
    </row>
    <row r="2406" spans="1:1" x14ac:dyDescent="0.2">
      <c r="A2406" s="18"/>
    </row>
    <row r="2407" spans="1:1" x14ac:dyDescent="0.2">
      <c r="A2407" s="18"/>
    </row>
    <row r="2408" spans="1:1" x14ac:dyDescent="0.2">
      <c r="A2408" s="18"/>
    </row>
    <row r="2409" spans="1:1" x14ac:dyDescent="0.2">
      <c r="A2409" s="18"/>
    </row>
    <row r="2410" spans="1:1" x14ac:dyDescent="0.2">
      <c r="A2410" s="18"/>
    </row>
    <row r="2411" spans="1:1" x14ac:dyDescent="0.2">
      <c r="A2411" s="18"/>
    </row>
    <row r="2412" spans="1:1" x14ac:dyDescent="0.2">
      <c r="A2412" s="18"/>
    </row>
    <row r="2413" spans="1:1" x14ac:dyDescent="0.2">
      <c r="A2413" s="18"/>
    </row>
    <row r="2414" spans="1:1" x14ac:dyDescent="0.2">
      <c r="A2414" s="18"/>
    </row>
    <row r="2415" spans="1:1" x14ac:dyDescent="0.2">
      <c r="A2415" s="18"/>
    </row>
    <row r="2416" spans="1:1" x14ac:dyDescent="0.2">
      <c r="A2416" s="18"/>
    </row>
    <row r="2417" spans="1:1" x14ac:dyDescent="0.2">
      <c r="A2417" s="18"/>
    </row>
    <row r="2418" spans="1:1" x14ac:dyDescent="0.2">
      <c r="A2418" s="18"/>
    </row>
    <row r="2419" spans="1:1" x14ac:dyDescent="0.2">
      <c r="A2419" s="18"/>
    </row>
    <row r="2420" spans="1:1" x14ac:dyDescent="0.2">
      <c r="A2420" s="18"/>
    </row>
    <row r="2421" spans="1:1" x14ac:dyDescent="0.2">
      <c r="A2421" s="18"/>
    </row>
    <row r="2422" spans="1:1" x14ac:dyDescent="0.2">
      <c r="A2422" s="18"/>
    </row>
    <row r="2423" spans="1:1" x14ac:dyDescent="0.2">
      <c r="A2423" s="18"/>
    </row>
    <row r="2424" spans="1:1" x14ac:dyDescent="0.2">
      <c r="A2424" s="18"/>
    </row>
    <row r="2425" spans="1:1" x14ac:dyDescent="0.2">
      <c r="A2425" s="18"/>
    </row>
    <row r="2426" spans="1:1" x14ac:dyDescent="0.2">
      <c r="A2426" s="18"/>
    </row>
    <row r="2427" spans="1:1" x14ac:dyDescent="0.2">
      <c r="A2427" s="18"/>
    </row>
    <row r="2428" spans="1:1" x14ac:dyDescent="0.2">
      <c r="A2428" s="18"/>
    </row>
    <row r="2429" spans="1:1" x14ac:dyDescent="0.2">
      <c r="A2429" s="18"/>
    </row>
    <row r="2430" spans="1:1" x14ac:dyDescent="0.2">
      <c r="A2430" s="18"/>
    </row>
    <row r="2431" spans="1:1" x14ac:dyDescent="0.2">
      <c r="A2431" s="18"/>
    </row>
    <row r="2432" spans="1:1" x14ac:dyDescent="0.2">
      <c r="A2432" s="18"/>
    </row>
    <row r="2433" spans="1:1" x14ac:dyDescent="0.2">
      <c r="A2433" s="18"/>
    </row>
    <row r="2434" spans="1:1" x14ac:dyDescent="0.2">
      <c r="A2434" s="18"/>
    </row>
    <row r="2435" spans="1:1" x14ac:dyDescent="0.2">
      <c r="A2435" s="18"/>
    </row>
    <row r="2436" spans="1:1" x14ac:dyDescent="0.2">
      <c r="A2436" s="18"/>
    </row>
    <row r="2437" spans="1:1" x14ac:dyDescent="0.2">
      <c r="A2437" s="18"/>
    </row>
    <row r="2438" spans="1:1" x14ac:dyDescent="0.2">
      <c r="A2438" s="18"/>
    </row>
    <row r="2439" spans="1:1" x14ac:dyDescent="0.2">
      <c r="A2439" s="18"/>
    </row>
    <row r="2440" spans="1:1" x14ac:dyDescent="0.2">
      <c r="A2440" s="18"/>
    </row>
    <row r="2441" spans="1:1" x14ac:dyDescent="0.2">
      <c r="A2441" s="18"/>
    </row>
    <row r="2442" spans="1:1" x14ac:dyDescent="0.2">
      <c r="A2442" s="18"/>
    </row>
    <row r="2443" spans="1:1" x14ac:dyDescent="0.2">
      <c r="A2443" s="18"/>
    </row>
    <row r="2444" spans="1:1" x14ac:dyDescent="0.2">
      <c r="A2444" s="18"/>
    </row>
    <row r="2445" spans="1:1" x14ac:dyDescent="0.2">
      <c r="A2445" s="18"/>
    </row>
    <row r="2446" spans="1:1" x14ac:dyDescent="0.2">
      <c r="A2446" s="18"/>
    </row>
    <row r="2447" spans="1:1" x14ac:dyDescent="0.2">
      <c r="A2447" s="18"/>
    </row>
    <row r="2448" spans="1:1" x14ac:dyDescent="0.2">
      <c r="A2448" s="18"/>
    </row>
    <row r="2449" spans="1:1" x14ac:dyDescent="0.2">
      <c r="A2449" s="18"/>
    </row>
    <row r="2450" spans="1:1" x14ac:dyDescent="0.2">
      <c r="A2450" s="18"/>
    </row>
    <row r="2451" spans="1:1" x14ac:dyDescent="0.2">
      <c r="A2451" s="18"/>
    </row>
    <row r="2452" spans="1:1" x14ac:dyDescent="0.2">
      <c r="A2452" s="18"/>
    </row>
    <row r="2453" spans="1:1" x14ac:dyDescent="0.2">
      <c r="A2453" s="18"/>
    </row>
    <row r="2454" spans="1:1" x14ac:dyDescent="0.2">
      <c r="A2454" s="18"/>
    </row>
    <row r="2455" spans="1:1" x14ac:dyDescent="0.2">
      <c r="A2455" s="18"/>
    </row>
    <row r="2456" spans="1:1" x14ac:dyDescent="0.2">
      <c r="A2456" s="18"/>
    </row>
    <row r="2457" spans="1:1" x14ac:dyDescent="0.2">
      <c r="A2457" s="18"/>
    </row>
    <row r="2458" spans="1:1" x14ac:dyDescent="0.2">
      <c r="A2458" s="18"/>
    </row>
    <row r="2459" spans="1:1" x14ac:dyDescent="0.2">
      <c r="A2459" s="18"/>
    </row>
    <row r="2460" spans="1:1" x14ac:dyDescent="0.2">
      <c r="A2460" s="18"/>
    </row>
    <row r="2461" spans="1:1" x14ac:dyDescent="0.2">
      <c r="A2461" s="18"/>
    </row>
    <row r="2462" spans="1:1" x14ac:dyDescent="0.2">
      <c r="A2462" s="18"/>
    </row>
    <row r="2463" spans="1:1" x14ac:dyDescent="0.2">
      <c r="A2463" s="18"/>
    </row>
    <row r="2464" spans="1:1" x14ac:dyDescent="0.2">
      <c r="A2464" s="18"/>
    </row>
    <row r="2465" spans="1:1" x14ac:dyDescent="0.2">
      <c r="A2465" s="18"/>
    </row>
    <row r="2466" spans="1:1" x14ac:dyDescent="0.2">
      <c r="A2466" s="18"/>
    </row>
    <row r="2467" spans="1:1" x14ac:dyDescent="0.2">
      <c r="A2467" s="18"/>
    </row>
    <row r="2468" spans="1:1" x14ac:dyDescent="0.2">
      <c r="A2468" s="18"/>
    </row>
    <row r="2469" spans="1:1" x14ac:dyDescent="0.2">
      <c r="A2469" s="18"/>
    </row>
    <row r="2470" spans="1:1" x14ac:dyDescent="0.2">
      <c r="A2470" s="18"/>
    </row>
    <row r="2471" spans="1:1" x14ac:dyDescent="0.2">
      <c r="A2471" s="18"/>
    </row>
    <row r="2472" spans="1:1" x14ac:dyDescent="0.2">
      <c r="A2472" s="18"/>
    </row>
    <row r="2473" spans="1:1" x14ac:dyDescent="0.2">
      <c r="A2473" s="18"/>
    </row>
    <row r="2474" spans="1:1" x14ac:dyDescent="0.2">
      <c r="A2474" s="18"/>
    </row>
    <row r="2475" spans="1:1" x14ac:dyDescent="0.2">
      <c r="A2475" s="18"/>
    </row>
    <row r="2476" spans="1:1" x14ac:dyDescent="0.2">
      <c r="A2476" s="18"/>
    </row>
    <row r="2477" spans="1:1" x14ac:dyDescent="0.2">
      <c r="A2477" s="18"/>
    </row>
    <row r="2478" spans="1:1" x14ac:dyDescent="0.2">
      <c r="A2478" s="18"/>
    </row>
    <row r="2479" spans="1:1" x14ac:dyDescent="0.2">
      <c r="A2479" s="18"/>
    </row>
    <row r="2480" spans="1:1" x14ac:dyDescent="0.2">
      <c r="A2480" s="18"/>
    </row>
    <row r="2481" spans="1:1" x14ac:dyDescent="0.2">
      <c r="A2481" s="18"/>
    </row>
    <row r="2482" spans="1:1" x14ac:dyDescent="0.2">
      <c r="A2482" s="18"/>
    </row>
    <row r="2483" spans="1:1" x14ac:dyDescent="0.2">
      <c r="A2483" s="18"/>
    </row>
    <row r="2484" spans="1:1" x14ac:dyDescent="0.2">
      <c r="A2484" s="18"/>
    </row>
    <row r="2485" spans="1:1" x14ac:dyDescent="0.2">
      <c r="A2485" s="18"/>
    </row>
    <row r="2486" spans="1:1" x14ac:dyDescent="0.2">
      <c r="A2486" s="18"/>
    </row>
    <row r="2487" spans="1:1" x14ac:dyDescent="0.2">
      <c r="A2487" s="18"/>
    </row>
    <row r="2488" spans="1:1" x14ac:dyDescent="0.2">
      <c r="A2488" s="18"/>
    </row>
    <row r="2489" spans="1:1" x14ac:dyDescent="0.2">
      <c r="A2489" s="18"/>
    </row>
    <row r="2490" spans="1:1" x14ac:dyDescent="0.2">
      <c r="A2490" s="18"/>
    </row>
    <row r="2491" spans="1:1" x14ac:dyDescent="0.2">
      <c r="A2491" s="18"/>
    </row>
    <row r="2492" spans="1:1" x14ac:dyDescent="0.2">
      <c r="A2492" s="18"/>
    </row>
    <row r="2493" spans="1:1" x14ac:dyDescent="0.2">
      <c r="A2493" s="18"/>
    </row>
    <row r="2494" spans="1:1" x14ac:dyDescent="0.2">
      <c r="A2494" s="18"/>
    </row>
    <row r="2495" spans="1:1" x14ac:dyDescent="0.2">
      <c r="A2495" s="18"/>
    </row>
    <row r="2496" spans="1:1" x14ac:dyDescent="0.2">
      <c r="A2496" s="18"/>
    </row>
    <row r="2497" spans="1:1" x14ac:dyDescent="0.2">
      <c r="A2497" s="18"/>
    </row>
    <row r="2498" spans="1:1" x14ac:dyDescent="0.2">
      <c r="A2498" s="18"/>
    </row>
    <row r="2499" spans="1:1" x14ac:dyDescent="0.2">
      <c r="A2499" s="18"/>
    </row>
    <row r="2500" spans="1:1" x14ac:dyDescent="0.2">
      <c r="A2500" s="18"/>
    </row>
    <row r="2501" spans="1:1" x14ac:dyDescent="0.2">
      <c r="A2501" s="18"/>
    </row>
    <row r="2502" spans="1:1" x14ac:dyDescent="0.2">
      <c r="A2502" s="18"/>
    </row>
    <row r="2503" spans="1:1" x14ac:dyDescent="0.2">
      <c r="A2503" s="18"/>
    </row>
    <row r="2504" spans="1:1" x14ac:dyDescent="0.2">
      <c r="A2504" s="18"/>
    </row>
    <row r="2505" spans="1:1" x14ac:dyDescent="0.2">
      <c r="A2505" s="18"/>
    </row>
    <row r="2506" spans="1:1" x14ac:dyDescent="0.2">
      <c r="A2506" s="18"/>
    </row>
    <row r="2507" spans="1:1" x14ac:dyDescent="0.2">
      <c r="A2507" s="18"/>
    </row>
    <row r="2508" spans="1:1" x14ac:dyDescent="0.2">
      <c r="A2508" s="18"/>
    </row>
    <row r="2509" spans="1:1" x14ac:dyDescent="0.2">
      <c r="A2509" s="18"/>
    </row>
    <row r="2510" spans="1:1" x14ac:dyDescent="0.2">
      <c r="A2510" s="18"/>
    </row>
    <row r="2511" spans="1:1" x14ac:dyDescent="0.2">
      <c r="A2511" s="18"/>
    </row>
    <row r="2512" spans="1:1" x14ac:dyDescent="0.2">
      <c r="A2512" s="18"/>
    </row>
    <row r="2513" spans="1:1" x14ac:dyDescent="0.2">
      <c r="A2513" s="18"/>
    </row>
    <row r="2514" spans="1:1" x14ac:dyDescent="0.2">
      <c r="A2514" s="18"/>
    </row>
    <row r="2515" spans="1:1" x14ac:dyDescent="0.2">
      <c r="A2515" s="18"/>
    </row>
    <row r="2516" spans="1:1" x14ac:dyDescent="0.2">
      <c r="A2516" s="18"/>
    </row>
    <row r="2517" spans="1:1" x14ac:dyDescent="0.2">
      <c r="A2517" s="18"/>
    </row>
    <row r="2518" spans="1:1" x14ac:dyDescent="0.2">
      <c r="A2518" s="18"/>
    </row>
    <row r="2519" spans="1:1" x14ac:dyDescent="0.2">
      <c r="A2519" s="18"/>
    </row>
    <row r="2520" spans="1:1" x14ac:dyDescent="0.2">
      <c r="A2520" s="18"/>
    </row>
    <row r="2521" spans="1:1" x14ac:dyDescent="0.2">
      <c r="A2521" s="18"/>
    </row>
    <row r="2522" spans="1:1" x14ac:dyDescent="0.2">
      <c r="A2522" s="18"/>
    </row>
    <row r="2523" spans="1:1" x14ac:dyDescent="0.2">
      <c r="A2523" s="18"/>
    </row>
    <row r="2524" spans="1:1" x14ac:dyDescent="0.2">
      <c r="A2524" s="18"/>
    </row>
    <row r="2525" spans="1:1" x14ac:dyDescent="0.2">
      <c r="A2525" s="18"/>
    </row>
    <row r="2526" spans="1:1" x14ac:dyDescent="0.2">
      <c r="A2526" s="18"/>
    </row>
    <row r="2527" spans="1:1" x14ac:dyDescent="0.2">
      <c r="A2527" s="18"/>
    </row>
    <row r="2528" spans="1:1" x14ac:dyDescent="0.2">
      <c r="A2528" s="18"/>
    </row>
    <row r="2529" spans="1:1" x14ac:dyDescent="0.2">
      <c r="A2529" s="18"/>
    </row>
    <row r="2530" spans="1:1" x14ac:dyDescent="0.2">
      <c r="A2530" s="18"/>
    </row>
    <row r="2531" spans="1:1" x14ac:dyDescent="0.2">
      <c r="A2531" s="18"/>
    </row>
    <row r="2532" spans="1:1" x14ac:dyDescent="0.2">
      <c r="A2532" s="18"/>
    </row>
    <row r="2533" spans="1:1" x14ac:dyDescent="0.2">
      <c r="A2533" s="18"/>
    </row>
    <row r="2534" spans="1:1" x14ac:dyDescent="0.2">
      <c r="A2534" s="18"/>
    </row>
    <row r="2535" spans="1:1" x14ac:dyDescent="0.2">
      <c r="A2535" s="18"/>
    </row>
    <row r="2536" spans="1:1" x14ac:dyDescent="0.2">
      <c r="A2536" s="18"/>
    </row>
    <row r="2537" spans="1:1" x14ac:dyDescent="0.2">
      <c r="A2537" s="18"/>
    </row>
    <row r="2538" spans="1:1" x14ac:dyDescent="0.2">
      <c r="A2538" s="18"/>
    </row>
    <row r="2539" spans="1:1" x14ac:dyDescent="0.2">
      <c r="A2539" s="18"/>
    </row>
    <row r="2540" spans="1:1" x14ac:dyDescent="0.2">
      <c r="A2540" s="18"/>
    </row>
    <row r="2541" spans="1:1" x14ac:dyDescent="0.2">
      <c r="A2541" s="18"/>
    </row>
    <row r="2542" spans="1:1" x14ac:dyDescent="0.2">
      <c r="A2542" s="18"/>
    </row>
    <row r="2543" spans="1:1" x14ac:dyDescent="0.2">
      <c r="A2543" s="18"/>
    </row>
    <row r="2544" spans="1:1" x14ac:dyDescent="0.2">
      <c r="A2544" s="18"/>
    </row>
    <row r="2545" spans="1:1" x14ac:dyDescent="0.2">
      <c r="A2545" s="18"/>
    </row>
    <row r="2546" spans="1:1" x14ac:dyDescent="0.2">
      <c r="A2546" s="18"/>
    </row>
    <row r="2547" spans="1:1" x14ac:dyDescent="0.2">
      <c r="A2547" s="18"/>
    </row>
    <row r="2548" spans="1:1" x14ac:dyDescent="0.2">
      <c r="A2548" s="18"/>
    </row>
    <row r="2549" spans="1:1" x14ac:dyDescent="0.2">
      <c r="A2549" s="18"/>
    </row>
    <row r="2550" spans="1:1" x14ac:dyDescent="0.2">
      <c r="A2550" s="18"/>
    </row>
    <row r="2551" spans="1:1" x14ac:dyDescent="0.2">
      <c r="A2551" s="18"/>
    </row>
    <row r="2552" spans="1:1" x14ac:dyDescent="0.2">
      <c r="A2552" s="18"/>
    </row>
    <row r="2553" spans="1:1" x14ac:dyDescent="0.2">
      <c r="A2553" s="18"/>
    </row>
    <row r="2554" spans="1:1" x14ac:dyDescent="0.2">
      <c r="A2554" s="18"/>
    </row>
    <row r="2555" spans="1:1" x14ac:dyDescent="0.2">
      <c r="A2555" s="18"/>
    </row>
    <row r="2556" spans="1:1" x14ac:dyDescent="0.2">
      <c r="A2556" s="18"/>
    </row>
    <row r="2557" spans="1:1" x14ac:dyDescent="0.2">
      <c r="A2557" s="18"/>
    </row>
    <row r="2558" spans="1:1" x14ac:dyDescent="0.2">
      <c r="A2558" s="18"/>
    </row>
    <row r="2559" spans="1:1" x14ac:dyDescent="0.2">
      <c r="A2559" s="18"/>
    </row>
    <row r="2560" spans="1:1" x14ac:dyDescent="0.2">
      <c r="A2560" s="18"/>
    </row>
    <row r="2561" spans="1:1" x14ac:dyDescent="0.2">
      <c r="A2561" s="18"/>
    </row>
    <row r="2562" spans="1:1" x14ac:dyDescent="0.2">
      <c r="A2562" s="18"/>
    </row>
    <row r="2563" spans="1:1" x14ac:dyDescent="0.2">
      <c r="A2563" s="18"/>
    </row>
    <row r="2564" spans="1:1" x14ac:dyDescent="0.2">
      <c r="A2564" s="18"/>
    </row>
    <row r="2565" spans="1:1" x14ac:dyDescent="0.2">
      <c r="A2565" s="18"/>
    </row>
    <row r="2566" spans="1:1" x14ac:dyDescent="0.2">
      <c r="A2566" s="18"/>
    </row>
    <row r="2567" spans="1:1" x14ac:dyDescent="0.2">
      <c r="A2567" s="18"/>
    </row>
    <row r="2568" spans="1:1" x14ac:dyDescent="0.2">
      <c r="A2568" s="18"/>
    </row>
    <row r="2569" spans="1:1" x14ac:dyDescent="0.2">
      <c r="A2569" s="18"/>
    </row>
    <row r="2570" spans="1:1" x14ac:dyDescent="0.2">
      <c r="A2570" s="18"/>
    </row>
    <row r="2571" spans="1:1" x14ac:dyDescent="0.2">
      <c r="A2571" s="18"/>
    </row>
    <row r="2572" spans="1:1" x14ac:dyDescent="0.2">
      <c r="A2572" s="18"/>
    </row>
    <row r="2573" spans="1:1" x14ac:dyDescent="0.2">
      <c r="A2573" s="18"/>
    </row>
    <row r="2574" spans="1:1" x14ac:dyDescent="0.2">
      <c r="A2574" s="18"/>
    </row>
    <row r="2575" spans="1:1" x14ac:dyDescent="0.2">
      <c r="A2575" s="18"/>
    </row>
    <row r="2576" spans="1:1" x14ac:dyDescent="0.2">
      <c r="A2576" s="18"/>
    </row>
    <row r="2577" spans="1:1" x14ac:dyDescent="0.2">
      <c r="A2577" s="18"/>
    </row>
    <row r="2578" spans="1:1" x14ac:dyDescent="0.2">
      <c r="A2578" s="18"/>
    </row>
    <row r="2579" spans="1:1" x14ac:dyDescent="0.2">
      <c r="A2579" s="18"/>
    </row>
    <row r="2580" spans="1:1" x14ac:dyDescent="0.2">
      <c r="A2580" s="18"/>
    </row>
    <row r="2581" spans="1:1" x14ac:dyDescent="0.2">
      <c r="A2581" s="18"/>
    </row>
    <row r="2582" spans="1:1" x14ac:dyDescent="0.2">
      <c r="A2582" s="18"/>
    </row>
    <row r="2583" spans="1:1" x14ac:dyDescent="0.2">
      <c r="A2583" s="18"/>
    </row>
    <row r="2584" spans="1:1" x14ac:dyDescent="0.2">
      <c r="A2584" s="18"/>
    </row>
    <row r="2585" spans="1:1" x14ac:dyDescent="0.2">
      <c r="A2585" s="18"/>
    </row>
    <row r="2586" spans="1:1" x14ac:dyDescent="0.2">
      <c r="A2586" s="18"/>
    </row>
    <row r="2587" spans="1:1" x14ac:dyDescent="0.2">
      <c r="A2587" s="18"/>
    </row>
    <row r="2588" spans="1:1" x14ac:dyDescent="0.2">
      <c r="A2588" s="18"/>
    </row>
    <row r="2589" spans="1:1" x14ac:dyDescent="0.2">
      <c r="A2589" s="18"/>
    </row>
    <row r="2590" spans="1:1" x14ac:dyDescent="0.2">
      <c r="A2590" s="18"/>
    </row>
    <row r="2591" spans="1:1" x14ac:dyDescent="0.2">
      <c r="A2591" s="18"/>
    </row>
    <row r="2592" spans="1:1" x14ac:dyDescent="0.2">
      <c r="A2592" s="18"/>
    </row>
    <row r="2593" spans="1:1" x14ac:dyDescent="0.2">
      <c r="A2593" s="18"/>
    </row>
    <row r="2594" spans="1:1" x14ac:dyDescent="0.2">
      <c r="A2594" s="18"/>
    </row>
    <row r="2595" spans="1:1" x14ac:dyDescent="0.2">
      <c r="A2595" s="18"/>
    </row>
    <row r="2596" spans="1:1" x14ac:dyDescent="0.2">
      <c r="A2596" s="18"/>
    </row>
    <row r="2597" spans="1:1" x14ac:dyDescent="0.2">
      <c r="A2597" s="18"/>
    </row>
    <row r="2598" spans="1:1" x14ac:dyDescent="0.2">
      <c r="A2598" s="18"/>
    </row>
    <row r="2599" spans="1:1" x14ac:dyDescent="0.2">
      <c r="A2599" s="18"/>
    </row>
    <row r="2600" spans="1:1" x14ac:dyDescent="0.2">
      <c r="A2600" s="18"/>
    </row>
    <row r="2601" spans="1:1" x14ac:dyDescent="0.2">
      <c r="A2601" s="18"/>
    </row>
    <row r="2602" spans="1:1" x14ac:dyDescent="0.2">
      <c r="A2602" s="18"/>
    </row>
    <row r="2603" spans="1:1" x14ac:dyDescent="0.2">
      <c r="A2603" s="18"/>
    </row>
    <row r="2604" spans="1:1" x14ac:dyDescent="0.2">
      <c r="A2604" s="18"/>
    </row>
    <row r="2605" spans="1:1" x14ac:dyDescent="0.2">
      <c r="A2605" s="18"/>
    </row>
    <row r="2606" spans="1:1" x14ac:dyDescent="0.2">
      <c r="A2606" s="18"/>
    </row>
    <row r="2607" spans="1:1" x14ac:dyDescent="0.2">
      <c r="A2607" s="18"/>
    </row>
    <row r="2608" spans="1:1" x14ac:dyDescent="0.2">
      <c r="A2608" s="18"/>
    </row>
    <row r="2609" spans="1:1" x14ac:dyDescent="0.2">
      <c r="A2609" s="18"/>
    </row>
    <row r="2610" spans="1:1" x14ac:dyDescent="0.2">
      <c r="A2610" s="18"/>
    </row>
    <row r="2611" spans="1:1" x14ac:dyDescent="0.2">
      <c r="A2611" s="18"/>
    </row>
    <row r="2612" spans="1:1" x14ac:dyDescent="0.2">
      <c r="A2612" s="18"/>
    </row>
    <row r="2613" spans="1:1" x14ac:dyDescent="0.2">
      <c r="A2613" s="18"/>
    </row>
    <row r="2614" spans="1:1" x14ac:dyDescent="0.2">
      <c r="A2614" s="18"/>
    </row>
    <row r="2615" spans="1:1" x14ac:dyDescent="0.2">
      <c r="A2615" s="18"/>
    </row>
    <row r="2616" spans="1:1" x14ac:dyDescent="0.2">
      <c r="A2616" s="18"/>
    </row>
    <row r="2617" spans="1:1" x14ac:dyDescent="0.2">
      <c r="A2617" s="18"/>
    </row>
    <row r="2618" spans="1:1" x14ac:dyDescent="0.2">
      <c r="A2618" s="18"/>
    </row>
    <row r="2619" spans="1:1" x14ac:dyDescent="0.2">
      <c r="A2619" s="18"/>
    </row>
    <row r="2620" spans="1:1" x14ac:dyDescent="0.2">
      <c r="A2620" s="18"/>
    </row>
    <row r="2621" spans="1:1" x14ac:dyDescent="0.2">
      <c r="A2621" s="18"/>
    </row>
    <row r="2622" spans="1:1" x14ac:dyDescent="0.2">
      <c r="A2622" s="18"/>
    </row>
    <row r="2623" spans="1:1" x14ac:dyDescent="0.2">
      <c r="A2623" s="18"/>
    </row>
    <row r="2624" spans="1:1" x14ac:dyDescent="0.2">
      <c r="A2624" s="18"/>
    </row>
    <row r="2625" spans="1:1" x14ac:dyDescent="0.2">
      <c r="A2625" s="18"/>
    </row>
    <row r="2626" spans="1:1" x14ac:dyDescent="0.2">
      <c r="A2626" s="18"/>
    </row>
    <row r="2627" spans="1:1" x14ac:dyDescent="0.2">
      <c r="A2627" s="18"/>
    </row>
    <row r="2628" spans="1:1" x14ac:dyDescent="0.2">
      <c r="A2628" s="18"/>
    </row>
    <row r="2629" spans="1:1" x14ac:dyDescent="0.2">
      <c r="A2629" s="18"/>
    </row>
    <row r="2630" spans="1:1" x14ac:dyDescent="0.2">
      <c r="A2630" s="18"/>
    </row>
    <row r="2631" spans="1:1" x14ac:dyDescent="0.2">
      <c r="A2631" s="18"/>
    </row>
    <row r="2632" spans="1:1" x14ac:dyDescent="0.2">
      <c r="A2632" s="18"/>
    </row>
    <row r="2633" spans="1:1" x14ac:dyDescent="0.2">
      <c r="A2633" s="18"/>
    </row>
    <row r="2634" spans="1:1" x14ac:dyDescent="0.2">
      <c r="A2634" s="18"/>
    </row>
    <row r="2635" spans="1:1" x14ac:dyDescent="0.2">
      <c r="A2635" s="18"/>
    </row>
    <row r="2636" spans="1:1" x14ac:dyDescent="0.2">
      <c r="A2636" s="18"/>
    </row>
    <row r="2637" spans="1:1" x14ac:dyDescent="0.2">
      <c r="A2637" s="18"/>
    </row>
    <row r="2638" spans="1:1" x14ac:dyDescent="0.2">
      <c r="A2638" s="18"/>
    </row>
    <row r="2639" spans="1:1" x14ac:dyDescent="0.2">
      <c r="A2639" s="18"/>
    </row>
    <row r="2640" spans="1:1" x14ac:dyDescent="0.2">
      <c r="A2640" s="18"/>
    </row>
    <row r="2641" spans="1:1" x14ac:dyDescent="0.2">
      <c r="A2641" s="18"/>
    </row>
    <row r="2642" spans="1:1" x14ac:dyDescent="0.2">
      <c r="A2642" s="18"/>
    </row>
    <row r="2643" spans="1:1" x14ac:dyDescent="0.2">
      <c r="A2643" s="18"/>
    </row>
    <row r="2644" spans="1:1" x14ac:dyDescent="0.2">
      <c r="A2644" s="18"/>
    </row>
    <row r="2645" spans="1:1" x14ac:dyDescent="0.2">
      <c r="A2645" s="18"/>
    </row>
    <row r="2646" spans="1:1" x14ac:dyDescent="0.2">
      <c r="A2646" s="18"/>
    </row>
    <row r="2647" spans="1:1" x14ac:dyDescent="0.2">
      <c r="A2647" s="18"/>
    </row>
    <row r="2648" spans="1:1" x14ac:dyDescent="0.2">
      <c r="A2648" s="18"/>
    </row>
    <row r="2649" spans="1:1" x14ac:dyDescent="0.2">
      <c r="A2649" s="18"/>
    </row>
    <row r="2650" spans="1:1" x14ac:dyDescent="0.2">
      <c r="A2650" s="18"/>
    </row>
    <row r="2651" spans="1:1" x14ac:dyDescent="0.2">
      <c r="A2651" s="18"/>
    </row>
    <row r="2652" spans="1:1" x14ac:dyDescent="0.2">
      <c r="A2652" s="18"/>
    </row>
    <row r="2653" spans="1:1" x14ac:dyDescent="0.2">
      <c r="A2653" s="18"/>
    </row>
    <row r="2654" spans="1:1" x14ac:dyDescent="0.2">
      <c r="A2654" s="18"/>
    </row>
    <row r="2655" spans="1:1" x14ac:dyDescent="0.2">
      <c r="A2655" s="18"/>
    </row>
    <row r="2656" spans="1:1" x14ac:dyDescent="0.2">
      <c r="A2656" s="18"/>
    </row>
    <row r="2657" spans="1:1" x14ac:dyDescent="0.2">
      <c r="A2657" s="18"/>
    </row>
    <row r="2658" spans="1:1" x14ac:dyDescent="0.2">
      <c r="A2658" s="18"/>
    </row>
    <row r="2659" spans="1:1" x14ac:dyDescent="0.2">
      <c r="A2659" s="18"/>
    </row>
    <row r="2660" spans="1:1" x14ac:dyDescent="0.2">
      <c r="A2660" s="18"/>
    </row>
    <row r="2661" spans="1:1" x14ac:dyDescent="0.2">
      <c r="A2661" s="18"/>
    </row>
    <row r="2662" spans="1:1" x14ac:dyDescent="0.2">
      <c r="A2662" s="18"/>
    </row>
    <row r="2663" spans="1:1" x14ac:dyDescent="0.2">
      <c r="A2663" s="18"/>
    </row>
    <row r="2664" spans="1:1" x14ac:dyDescent="0.2">
      <c r="A2664" s="18"/>
    </row>
    <row r="2665" spans="1:1" x14ac:dyDescent="0.2">
      <c r="A2665" s="18"/>
    </row>
    <row r="2666" spans="1:1" x14ac:dyDescent="0.2">
      <c r="A2666" s="18"/>
    </row>
    <row r="2667" spans="1:1" x14ac:dyDescent="0.2">
      <c r="A2667" s="18"/>
    </row>
    <row r="2668" spans="1:1" x14ac:dyDescent="0.2">
      <c r="A2668" s="18"/>
    </row>
    <row r="2669" spans="1:1" x14ac:dyDescent="0.2">
      <c r="A2669" s="18"/>
    </row>
    <row r="2670" spans="1:1" x14ac:dyDescent="0.2">
      <c r="A2670" s="18"/>
    </row>
    <row r="2671" spans="1:1" x14ac:dyDescent="0.2">
      <c r="A2671" s="18"/>
    </row>
    <row r="2672" spans="1:1" x14ac:dyDescent="0.2">
      <c r="A2672" s="18"/>
    </row>
    <row r="2673" spans="1:1" x14ac:dyDescent="0.2">
      <c r="A2673" s="18"/>
    </row>
    <row r="2674" spans="1:1" x14ac:dyDescent="0.2">
      <c r="A2674" s="18"/>
    </row>
    <row r="2675" spans="1:1" x14ac:dyDescent="0.2">
      <c r="A2675" s="18"/>
    </row>
    <row r="2676" spans="1:1" x14ac:dyDescent="0.2">
      <c r="A2676" s="18"/>
    </row>
    <row r="2677" spans="1:1" x14ac:dyDescent="0.2">
      <c r="A2677" s="18"/>
    </row>
    <row r="2678" spans="1:1" x14ac:dyDescent="0.2">
      <c r="A2678" s="18"/>
    </row>
    <row r="2679" spans="1:1" x14ac:dyDescent="0.2">
      <c r="A2679" s="18"/>
    </row>
    <row r="2680" spans="1:1" x14ac:dyDescent="0.2">
      <c r="A2680" s="18"/>
    </row>
    <row r="2681" spans="1:1" x14ac:dyDescent="0.2">
      <c r="A2681" s="18"/>
    </row>
    <row r="2682" spans="1:1" x14ac:dyDescent="0.2">
      <c r="A2682" s="18"/>
    </row>
    <row r="2683" spans="1:1" x14ac:dyDescent="0.2">
      <c r="A2683" s="18"/>
    </row>
    <row r="2684" spans="1:1" x14ac:dyDescent="0.2">
      <c r="A2684" s="18"/>
    </row>
    <row r="2685" spans="1:1" x14ac:dyDescent="0.2">
      <c r="A2685" s="18"/>
    </row>
    <row r="2686" spans="1:1" x14ac:dyDescent="0.2">
      <c r="A2686" s="18"/>
    </row>
    <row r="2687" spans="1:1" x14ac:dyDescent="0.2">
      <c r="A2687" s="18"/>
    </row>
    <row r="2688" spans="1:1" x14ac:dyDescent="0.2">
      <c r="A2688" s="18"/>
    </row>
    <row r="2689" spans="1:1" x14ac:dyDescent="0.2">
      <c r="A2689" s="18"/>
    </row>
    <row r="2690" spans="1:1" x14ac:dyDescent="0.2">
      <c r="A2690" s="18"/>
    </row>
    <row r="2691" spans="1:1" x14ac:dyDescent="0.2">
      <c r="A2691" s="18"/>
    </row>
    <row r="2692" spans="1:1" x14ac:dyDescent="0.2">
      <c r="A2692" s="18"/>
    </row>
    <row r="2693" spans="1:1" x14ac:dyDescent="0.2">
      <c r="A2693" s="18"/>
    </row>
    <row r="2694" spans="1:1" x14ac:dyDescent="0.2">
      <c r="A2694" s="18"/>
    </row>
    <row r="2695" spans="1:1" x14ac:dyDescent="0.2">
      <c r="A2695" s="18"/>
    </row>
    <row r="2696" spans="1:1" x14ac:dyDescent="0.2">
      <c r="A2696" s="18"/>
    </row>
    <row r="2697" spans="1:1" x14ac:dyDescent="0.2">
      <c r="A2697" s="18"/>
    </row>
    <row r="2698" spans="1:1" x14ac:dyDescent="0.2">
      <c r="A2698" s="18"/>
    </row>
    <row r="2699" spans="1:1" x14ac:dyDescent="0.2">
      <c r="A2699" s="18"/>
    </row>
    <row r="2700" spans="1:1" x14ac:dyDescent="0.2">
      <c r="A2700" s="18"/>
    </row>
    <row r="2701" spans="1:1" x14ac:dyDescent="0.2">
      <c r="A2701" s="18"/>
    </row>
    <row r="2702" spans="1:1" x14ac:dyDescent="0.2">
      <c r="A2702" s="18"/>
    </row>
    <row r="2703" spans="1:1" x14ac:dyDescent="0.2">
      <c r="A2703" s="18"/>
    </row>
    <row r="2704" spans="1:1" x14ac:dyDescent="0.2">
      <c r="A2704" s="18"/>
    </row>
    <row r="2705" spans="1:1" x14ac:dyDescent="0.2">
      <c r="A2705" s="18"/>
    </row>
    <row r="2706" spans="1:1" x14ac:dyDescent="0.2">
      <c r="A2706" s="18"/>
    </row>
    <row r="2707" spans="1:1" x14ac:dyDescent="0.2">
      <c r="A2707" s="18"/>
    </row>
    <row r="2708" spans="1:1" x14ac:dyDescent="0.2">
      <c r="A2708" s="18"/>
    </row>
    <row r="2709" spans="1:1" x14ac:dyDescent="0.2">
      <c r="A2709" s="18"/>
    </row>
    <row r="2710" spans="1:1" x14ac:dyDescent="0.2">
      <c r="A2710" s="18"/>
    </row>
    <row r="2711" spans="1:1" x14ac:dyDescent="0.2">
      <c r="A2711" s="18"/>
    </row>
    <row r="2712" spans="1:1" x14ac:dyDescent="0.2">
      <c r="A2712" s="18"/>
    </row>
    <row r="2713" spans="1:1" x14ac:dyDescent="0.2">
      <c r="A2713" s="18"/>
    </row>
    <row r="2714" spans="1:1" x14ac:dyDescent="0.2">
      <c r="A2714" s="18"/>
    </row>
    <row r="2715" spans="1:1" x14ac:dyDescent="0.2">
      <c r="A2715" s="18"/>
    </row>
    <row r="2716" spans="1:1" x14ac:dyDescent="0.2">
      <c r="A2716" s="18"/>
    </row>
    <row r="2717" spans="1:1" x14ac:dyDescent="0.2">
      <c r="A2717" s="18"/>
    </row>
    <row r="2718" spans="1:1" x14ac:dyDescent="0.2">
      <c r="A2718" s="18"/>
    </row>
    <row r="2719" spans="1:1" x14ac:dyDescent="0.2">
      <c r="A2719" s="18"/>
    </row>
    <row r="2720" spans="1:1" x14ac:dyDescent="0.2">
      <c r="A2720" s="18"/>
    </row>
    <row r="2721" spans="1:1" x14ac:dyDescent="0.2">
      <c r="A2721" s="18"/>
    </row>
    <row r="2722" spans="1:1" x14ac:dyDescent="0.2">
      <c r="A2722" s="18"/>
    </row>
    <row r="2723" spans="1:1" x14ac:dyDescent="0.2">
      <c r="A2723" s="18"/>
    </row>
    <row r="2724" spans="1:1" x14ac:dyDescent="0.2">
      <c r="A2724" s="18"/>
    </row>
    <row r="2725" spans="1:1" x14ac:dyDescent="0.2">
      <c r="A2725" s="18"/>
    </row>
    <row r="2726" spans="1:1" x14ac:dyDescent="0.2">
      <c r="A2726" s="18"/>
    </row>
    <row r="2727" spans="1:1" x14ac:dyDescent="0.2">
      <c r="A2727" s="18"/>
    </row>
    <row r="2728" spans="1:1" x14ac:dyDescent="0.2">
      <c r="A2728" s="18"/>
    </row>
    <row r="2729" spans="1:1" x14ac:dyDescent="0.2">
      <c r="A2729" s="18"/>
    </row>
    <row r="2730" spans="1:1" x14ac:dyDescent="0.2">
      <c r="A2730" s="18"/>
    </row>
    <row r="2731" spans="1:1" x14ac:dyDescent="0.2">
      <c r="A2731" s="18"/>
    </row>
    <row r="2732" spans="1:1" x14ac:dyDescent="0.2">
      <c r="A2732" s="18"/>
    </row>
    <row r="2733" spans="1:1" x14ac:dyDescent="0.2">
      <c r="A2733" s="18"/>
    </row>
    <row r="2734" spans="1:1" x14ac:dyDescent="0.2">
      <c r="A2734" s="18"/>
    </row>
    <row r="2735" spans="1:1" x14ac:dyDescent="0.2">
      <c r="A2735" s="18"/>
    </row>
    <row r="2736" spans="1:1" x14ac:dyDescent="0.2">
      <c r="A2736" s="18"/>
    </row>
    <row r="2737" spans="1:1" x14ac:dyDescent="0.2">
      <c r="A2737" s="18"/>
    </row>
    <row r="2738" spans="1:1" x14ac:dyDescent="0.2">
      <c r="A2738" s="18"/>
    </row>
    <row r="2739" spans="1:1" x14ac:dyDescent="0.2">
      <c r="A2739" s="18"/>
    </row>
    <row r="2740" spans="1:1" x14ac:dyDescent="0.2">
      <c r="A2740" s="18"/>
    </row>
    <row r="2741" spans="1:1" x14ac:dyDescent="0.2">
      <c r="A2741" s="18"/>
    </row>
    <row r="2742" spans="1:1" x14ac:dyDescent="0.2">
      <c r="A2742" s="18"/>
    </row>
    <row r="2743" spans="1:1" x14ac:dyDescent="0.2">
      <c r="A2743" s="18"/>
    </row>
    <row r="2744" spans="1:1" x14ac:dyDescent="0.2">
      <c r="A2744" s="18"/>
    </row>
    <row r="2745" spans="1:1" x14ac:dyDescent="0.2">
      <c r="A2745" s="18"/>
    </row>
    <row r="2746" spans="1:1" x14ac:dyDescent="0.2">
      <c r="A2746" s="18"/>
    </row>
    <row r="2747" spans="1:1" x14ac:dyDescent="0.2">
      <c r="A2747" s="18"/>
    </row>
    <row r="2748" spans="1:1" x14ac:dyDescent="0.2">
      <c r="A2748" s="18"/>
    </row>
    <row r="2749" spans="1:1" x14ac:dyDescent="0.2">
      <c r="A2749" s="18"/>
    </row>
    <row r="2750" spans="1:1" x14ac:dyDescent="0.2">
      <c r="A2750" s="18"/>
    </row>
    <row r="2751" spans="1:1" x14ac:dyDescent="0.2">
      <c r="A2751" s="18"/>
    </row>
    <row r="2752" spans="1:1" x14ac:dyDescent="0.2">
      <c r="A2752" s="18"/>
    </row>
    <row r="2753" spans="1:1" x14ac:dyDescent="0.2">
      <c r="A2753" s="18"/>
    </row>
    <row r="2754" spans="1:1" x14ac:dyDescent="0.2">
      <c r="A2754" s="18"/>
    </row>
    <row r="2755" spans="1:1" x14ac:dyDescent="0.2">
      <c r="A2755" s="18"/>
    </row>
    <row r="2756" spans="1:1" x14ac:dyDescent="0.2">
      <c r="A2756" s="18"/>
    </row>
    <row r="2757" spans="1:1" x14ac:dyDescent="0.2">
      <c r="A2757" s="18"/>
    </row>
    <row r="2758" spans="1:1" x14ac:dyDescent="0.2">
      <c r="A2758" s="18"/>
    </row>
    <row r="2759" spans="1:1" x14ac:dyDescent="0.2">
      <c r="A2759" s="18"/>
    </row>
    <row r="2760" spans="1:1" x14ac:dyDescent="0.2">
      <c r="A2760" s="18"/>
    </row>
    <row r="2761" spans="1:1" x14ac:dyDescent="0.2">
      <c r="A2761" s="18"/>
    </row>
    <row r="2762" spans="1:1" x14ac:dyDescent="0.2">
      <c r="A2762" s="18"/>
    </row>
    <row r="2763" spans="1:1" x14ac:dyDescent="0.2">
      <c r="A2763" s="18"/>
    </row>
    <row r="2764" spans="1:1" x14ac:dyDescent="0.2">
      <c r="A2764" s="18"/>
    </row>
    <row r="2765" spans="1:1" x14ac:dyDescent="0.2">
      <c r="A2765" s="18"/>
    </row>
    <row r="2766" spans="1:1" x14ac:dyDescent="0.2">
      <c r="A2766" s="18"/>
    </row>
    <row r="2767" spans="1:1" x14ac:dyDescent="0.2">
      <c r="A2767" s="18"/>
    </row>
    <row r="2768" spans="1:1" x14ac:dyDescent="0.2">
      <c r="A2768" s="18"/>
    </row>
    <row r="2769" spans="1:1" x14ac:dyDescent="0.2">
      <c r="A2769" s="18"/>
    </row>
    <row r="2770" spans="1:1" x14ac:dyDescent="0.2">
      <c r="A2770" s="18"/>
    </row>
    <row r="2771" spans="1:1" x14ac:dyDescent="0.2">
      <c r="A2771" s="18"/>
    </row>
    <row r="2772" spans="1:1" x14ac:dyDescent="0.2">
      <c r="A2772" s="18"/>
    </row>
    <row r="2773" spans="1:1" x14ac:dyDescent="0.2">
      <c r="A2773" s="18"/>
    </row>
    <row r="2774" spans="1:1" x14ac:dyDescent="0.2">
      <c r="A2774" s="18"/>
    </row>
    <row r="2775" spans="1:1" x14ac:dyDescent="0.2">
      <c r="A2775" s="18"/>
    </row>
    <row r="2776" spans="1:1" x14ac:dyDescent="0.2">
      <c r="A2776" s="18"/>
    </row>
    <row r="2777" spans="1:1" x14ac:dyDescent="0.2">
      <c r="A2777" s="18"/>
    </row>
    <row r="2778" spans="1:1" x14ac:dyDescent="0.2">
      <c r="A2778" s="18"/>
    </row>
    <row r="2779" spans="1:1" x14ac:dyDescent="0.2">
      <c r="A2779" s="18"/>
    </row>
    <row r="2780" spans="1:1" x14ac:dyDescent="0.2">
      <c r="A2780" s="18"/>
    </row>
    <row r="2781" spans="1:1" x14ac:dyDescent="0.2">
      <c r="A2781" s="18"/>
    </row>
    <row r="2782" spans="1:1" x14ac:dyDescent="0.2">
      <c r="A2782" s="18"/>
    </row>
    <row r="2783" spans="1:1" x14ac:dyDescent="0.2">
      <c r="A2783" s="18"/>
    </row>
    <row r="2784" spans="1:1" x14ac:dyDescent="0.2">
      <c r="A2784" s="18"/>
    </row>
    <row r="2785" spans="1:1" x14ac:dyDescent="0.2">
      <c r="A2785" s="18"/>
    </row>
    <row r="2786" spans="1:1" x14ac:dyDescent="0.2">
      <c r="A2786" s="18"/>
    </row>
    <row r="2787" spans="1:1" x14ac:dyDescent="0.2">
      <c r="A2787" s="18"/>
    </row>
    <row r="2788" spans="1:1" x14ac:dyDescent="0.2">
      <c r="A2788" s="18"/>
    </row>
    <row r="2789" spans="1:1" x14ac:dyDescent="0.2">
      <c r="A2789" s="18"/>
    </row>
    <row r="2790" spans="1:1" x14ac:dyDescent="0.2">
      <c r="A2790" s="18"/>
    </row>
    <row r="2791" spans="1:1" x14ac:dyDescent="0.2">
      <c r="A2791" s="18"/>
    </row>
    <row r="2792" spans="1:1" x14ac:dyDescent="0.2">
      <c r="A2792" s="18"/>
    </row>
    <row r="2793" spans="1:1" x14ac:dyDescent="0.2">
      <c r="A2793" s="18"/>
    </row>
    <row r="2794" spans="1:1" x14ac:dyDescent="0.2">
      <c r="A2794" s="18"/>
    </row>
    <row r="2795" spans="1:1" x14ac:dyDescent="0.2">
      <c r="A2795" s="18"/>
    </row>
    <row r="2796" spans="1:1" x14ac:dyDescent="0.2">
      <c r="A2796" s="18"/>
    </row>
    <row r="2797" spans="1:1" x14ac:dyDescent="0.2">
      <c r="A2797" s="18"/>
    </row>
    <row r="2798" spans="1:1" x14ac:dyDescent="0.2">
      <c r="A2798" s="18"/>
    </row>
    <row r="2799" spans="1:1" x14ac:dyDescent="0.2">
      <c r="A2799" s="18"/>
    </row>
    <row r="2800" spans="1:1" x14ac:dyDescent="0.2">
      <c r="A2800" s="18"/>
    </row>
    <row r="2801" spans="1:1" x14ac:dyDescent="0.2">
      <c r="A2801" s="18"/>
    </row>
    <row r="2802" spans="1:1" x14ac:dyDescent="0.2">
      <c r="A2802" s="18"/>
    </row>
    <row r="2803" spans="1:1" x14ac:dyDescent="0.2">
      <c r="A2803" s="18"/>
    </row>
    <row r="2804" spans="1:1" x14ac:dyDescent="0.2">
      <c r="A2804" s="18"/>
    </row>
    <row r="2805" spans="1:1" x14ac:dyDescent="0.2">
      <c r="A2805" s="18"/>
    </row>
    <row r="2806" spans="1:1" x14ac:dyDescent="0.2">
      <c r="A2806" s="18"/>
    </row>
    <row r="2807" spans="1:1" x14ac:dyDescent="0.2">
      <c r="A2807" s="18"/>
    </row>
    <row r="2808" spans="1:1" x14ac:dyDescent="0.2">
      <c r="A2808" s="18"/>
    </row>
    <row r="2809" spans="1:1" x14ac:dyDescent="0.2">
      <c r="A2809" s="18"/>
    </row>
    <row r="2810" spans="1:1" x14ac:dyDescent="0.2">
      <c r="A2810" s="18"/>
    </row>
    <row r="2811" spans="1:1" x14ac:dyDescent="0.2">
      <c r="A2811" s="18"/>
    </row>
    <row r="2812" spans="1:1" x14ac:dyDescent="0.2">
      <c r="A2812" s="18"/>
    </row>
    <row r="2813" spans="1:1" x14ac:dyDescent="0.2">
      <c r="A2813" s="18"/>
    </row>
    <row r="2814" spans="1:1" x14ac:dyDescent="0.2">
      <c r="A2814" s="18"/>
    </row>
    <row r="2815" spans="1:1" x14ac:dyDescent="0.2">
      <c r="A2815" s="18"/>
    </row>
    <row r="2816" spans="1:1" x14ac:dyDescent="0.2">
      <c r="A2816" s="18"/>
    </row>
    <row r="2817" spans="1:1" x14ac:dyDescent="0.2">
      <c r="A2817" s="18"/>
    </row>
    <row r="2818" spans="1:1" x14ac:dyDescent="0.2">
      <c r="A2818" s="18"/>
    </row>
    <row r="2819" spans="1:1" x14ac:dyDescent="0.2">
      <c r="A2819" s="18"/>
    </row>
    <row r="2820" spans="1:1" x14ac:dyDescent="0.2">
      <c r="A2820" s="18"/>
    </row>
    <row r="2821" spans="1:1" x14ac:dyDescent="0.2">
      <c r="A2821" s="18"/>
    </row>
    <row r="2822" spans="1:1" x14ac:dyDescent="0.2">
      <c r="A2822" s="18"/>
    </row>
    <row r="2823" spans="1:1" x14ac:dyDescent="0.2">
      <c r="A2823" s="18"/>
    </row>
    <row r="2824" spans="1:1" x14ac:dyDescent="0.2">
      <c r="A2824" s="18"/>
    </row>
    <row r="2825" spans="1:1" x14ac:dyDescent="0.2">
      <c r="A2825" s="18"/>
    </row>
    <row r="2826" spans="1:1" x14ac:dyDescent="0.2">
      <c r="A2826" s="18"/>
    </row>
    <row r="2827" spans="1:1" x14ac:dyDescent="0.2">
      <c r="A2827" s="18"/>
    </row>
    <row r="2828" spans="1:1" x14ac:dyDescent="0.2">
      <c r="A2828" s="18"/>
    </row>
    <row r="2829" spans="1:1" x14ac:dyDescent="0.2">
      <c r="A2829" s="18"/>
    </row>
    <row r="2830" spans="1:1" x14ac:dyDescent="0.2">
      <c r="A2830" s="18"/>
    </row>
    <row r="2831" spans="1:1" x14ac:dyDescent="0.2">
      <c r="A2831" s="18"/>
    </row>
    <row r="2832" spans="1:1" x14ac:dyDescent="0.2">
      <c r="A2832" s="18"/>
    </row>
    <row r="2833" spans="1:1" x14ac:dyDescent="0.2">
      <c r="A2833" s="18"/>
    </row>
    <row r="2834" spans="1:1" x14ac:dyDescent="0.2">
      <c r="A2834" s="18"/>
    </row>
    <row r="2835" spans="1:1" x14ac:dyDescent="0.2">
      <c r="A2835" s="18"/>
    </row>
    <row r="2836" spans="1:1" x14ac:dyDescent="0.2">
      <c r="A2836" s="18"/>
    </row>
    <row r="2837" spans="1:1" x14ac:dyDescent="0.2">
      <c r="A2837" s="18"/>
    </row>
    <row r="2838" spans="1:1" x14ac:dyDescent="0.2">
      <c r="A2838" s="18"/>
    </row>
    <row r="2839" spans="1:1" x14ac:dyDescent="0.2">
      <c r="A2839" s="18"/>
    </row>
    <row r="2840" spans="1:1" x14ac:dyDescent="0.2">
      <c r="A2840" s="18"/>
    </row>
    <row r="2841" spans="1:1" x14ac:dyDescent="0.2">
      <c r="A2841" s="18"/>
    </row>
    <row r="2842" spans="1:1" x14ac:dyDescent="0.2">
      <c r="A2842" s="18"/>
    </row>
    <row r="2843" spans="1:1" x14ac:dyDescent="0.2">
      <c r="A2843" s="18"/>
    </row>
    <row r="2844" spans="1:1" x14ac:dyDescent="0.2">
      <c r="A2844" s="18"/>
    </row>
    <row r="2845" spans="1:1" x14ac:dyDescent="0.2">
      <c r="A2845" s="18"/>
    </row>
    <row r="2846" spans="1:1" x14ac:dyDescent="0.2">
      <c r="A2846" s="18"/>
    </row>
    <row r="2847" spans="1:1" x14ac:dyDescent="0.2">
      <c r="A2847" s="18"/>
    </row>
    <row r="2848" spans="1:1" x14ac:dyDescent="0.2">
      <c r="A2848" s="18"/>
    </row>
    <row r="2849" spans="1:1" x14ac:dyDescent="0.2">
      <c r="A2849" s="18"/>
    </row>
    <row r="2850" spans="1:1" x14ac:dyDescent="0.2">
      <c r="A2850" s="18"/>
    </row>
    <row r="2851" spans="1:1" x14ac:dyDescent="0.2">
      <c r="A2851" s="18"/>
    </row>
    <row r="2852" spans="1:1" x14ac:dyDescent="0.2">
      <c r="A2852" s="18"/>
    </row>
    <row r="2853" spans="1:1" x14ac:dyDescent="0.2">
      <c r="A2853" s="18"/>
    </row>
    <row r="2854" spans="1:1" x14ac:dyDescent="0.2">
      <c r="A2854" s="18"/>
    </row>
    <row r="2855" spans="1:1" x14ac:dyDescent="0.2">
      <c r="A2855" s="18"/>
    </row>
    <row r="2856" spans="1:1" x14ac:dyDescent="0.2">
      <c r="A2856" s="18"/>
    </row>
    <row r="2857" spans="1:1" x14ac:dyDescent="0.2">
      <c r="A2857" s="18"/>
    </row>
    <row r="2858" spans="1:1" x14ac:dyDescent="0.2">
      <c r="A2858" s="18"/>
    </row>
    <row r="2859" spans="1:1" x14ac:dyDescent="0.2">
      <c r="A2859" s="18"/>
    </row>
    <row r="2860" spans="1:1" x14ac:dyDescent="0.2">
      <c r="A2860" s="18"/>
    </row>
    <row r="2861" spans="1:1" x14ac:dyDescent="0.2">
      <c r="A2861" s="18"/>
    </row>
    <row r="2862" spans="1:1" x14ac:dyDescent="0.2">
      <c r="A2862" s="18"/>
    </row>
    <row r="2863" spans="1:1" x14ac:dyDescent="0.2">
      <c r="A2863" s="18"/>
    </row>
    <row r="2864" spans="1:1" x14ac:dyDescent="0.2">
      <c r="A2864" s="18"/>
    </row>
    <row r="2865" spans="1:1" x14ac:dyDescent="0.2">
      <c r="A2865" s="18"/>
    </row>
    <row r="2866" spans="1:1" x14ac:dyDescent="0.2">
      <c r="A2866" s="18"/>
    </row>
    <row r="2867" spans="1:1" x14ac:dyDescent="0.2">
      <c r="A2867" s="18"/>
    </row>
    <row r="2868" spans="1:1" x14ac:dyDescent="0.2">
      <c r="A2868" s="18"/>
    </row>
    <row r="2869" spans="1:1" x14ac:dyDescent="0.2">
      <c r="A2869" s="18"/>
    </row>
    <row r="2870" spans="1:1" x14ac:dyDescent="0.2">
      <c r="A2870" s="18"/>
    </row>
    <row r="2871" spans="1:1" x14ac:dyDescent="0.2">
      <c r="A2871" s="18"/>
    </row>
    <row r="2872" spans="1:1" x14ac:dyDescent="0.2">
      <c r="A2872" s="18"/>
    </row>
    <row r="2873" spans="1:1" x14ac:dyDescent="0.2">
      <c r="A2873" s="18"/>
    </row>
    <row r="2874" spans="1:1" x14ac:dyDescent="0.2">
      <c r="A2874" s="18"/>
    </row>
    <row r="2875" spans="1:1" x14ac:dyDescent="0.2">
      <c r="A2875" s="18"/>
    </row>
    <row r="2876" spans="1:1" x14ac:dyDescent="0.2">
      <c r="A2876" s="18"/>
    </row>
    <row r="2877" spans="1:1" x14ac:dyDescent="0.2">
      <c r="A2877" s="18"/>
    </row>
    <row r="2878" spans="1:1" x14ac:dyDescent="0.2">
      <c r="A2878" s="18"/>
    </row>
    <row r="2879" spans="1:1" x14ac:dyDescent="0.2">
      <c r="A2879" s="18"/>
    </row>
    <row r="2880" spans="1:1" x14ac:dyDescent="0.2">
      <c r="A2880" s="18"/>
    </row>
    <row r="2881" spans="1:1" x14ac:dyDescent="0.2">
      <c r="A2881" s="18"/>
    </row>
    <row r="2882" spans="1:1" x14ac:dyDescent="0.2">
      <c r="A2882" s="18"/>
    </row>
    <row r="2883" spans="1:1" x14ac:dyDescent="0.2">
      <c r="A2883" s="18"/>
    </row>
    <row r="2884" spans="1:1" x14ac:dyDescent="0.2">
      <c r="A2884" s="18"/>
    </row>
    <row r="2885" spans="1:1" x14ac:dyDescent="0.2">
      <c r="A2885" s="18"/>
    </row>
    <row r="2886" spans="1:1" x14ac:dyDescent="0.2">
      <c r="A2886" s="18"/>
    </row>
    <row r="2887" spans="1:1" x14ac:dyDescent="0.2">
      <c r="A2887" s="18"/>
    </row>
    <row r="2888" spans="1:1" x14ac:dyDescent="0.2">
      <c r="A2888" s="18"/>
    </row>
    <row r="2889" spans="1:1" x14ac:dyDescent="0.2">
      <c r="A2889" s="18"/>
    </row>
    <row r="2890" spans="1:1" x14ac:dyDescent="0.2">
      <c r="A2890" s="18"/>
    </row>
    <row r="2891" spans="1:1" x14ac:dyDescent="0.2">
      <c r="A2891" s="18"/>
    </row>
    <row r="2892" spans="1:1" x14ac:dyDescent="0.2">
      <c r="A2892" s="18"/>
    </row>
    <row r="2893" spans="1:1" x14ac:dyDescent="0.2">
      <c r="A2893" s="18"/>
    </row>
    <row r="2894" spans="1:1" x14ac:dyDescent="0.2">
      <c r="A2894" s="18"/>
    </row>
    <row r="2895" spans="1:1" x14ac:dyDescent="0.2">
      <c r="A2895" s="18"/>
    </row>
    <row r="2896" spans="1:1" x14ac:dyDescent="0.2">
      <c r="A2896" s="18"/>
    </row>
    <row r="2897" spans="1:1" x14ac:dyDescent="0.2">
      <c r="A2897" s="18"/>
    </row>
    <row r="2898" spans="1:1" x14ac:dyDescent="0.2">
      <c r="A2898" s="18"/>
    </row>
    <row r="2899" spans="1:1" x14ac:dyDescent="0.2">
      <c r="A2899" s="18"/>
    </row>
    <row r="2900" spans="1:1" x14ac:dyDescent="0.2">
      <c r="A2900" s="18"/>
    </row>
    <row r="2901" spans="1:1" x14ac:dyDescent="0.2">
      <c r="A2901" s="18"/>
    </row>
    <row r="2902" spans="1:1" x14ac:dyDescent="0.2">
      <c r="A2902" s="18"/>
    </row>
    <row r="2903" spans="1:1" x14ac:dyDescent="0.2">
      <c r="A2903" s="18"/>
    </row>
    <row r="2904" spans="1:1" x14ac:dyDescent="0.2">
      <c r="A2904" s="18"/>
    </row>
    <row r="2905" spans="1:1" x14ac:dyDescent="0.2">
      <c r="A2905" s="18"/>
    </row>
    <row r="2906" spans="1:1" x14ac:dyDescent="0.2">
      <c r="A2906" s="18"/>
    </row>
    <row r="2907" spans="1:1" x14ac:dyDescent="0.2">
      <c r="A2907" s="18"/>
    </row>
    <row r="2908" spans="1:1" x14ac:dyDescent="0.2">
      <c r="A2908" s="18"/>
    </row>
    <row r="2909" spans="1:1" x14ac:dyDescent="0.2">
      <c r="A2909" s="18"/>
    </row>
    <row r="2910" spans="1:1" x14ac:dyDescent="0.2">
      <c r="A2910" s="18"/>
    </row>
    <row r="2911" spans="1:1" x14ac:dyDescent="0.2">
      <c r="A2911" s="18"/>
    </row>
    <row r="2912" spans="1:1" x14ac:dyDescent="0.2">
      <c r="A2912" s="18"/>
    </row>
    <row r="2913" spans="1:1" x14ac:dyDescent="0.2">
      <c r="A2913" s="18"/>
    </row>
    <row r="2914" spans="1:1" x14ac:dyDescent="0.2">
      <c r="A2914" s="18"/>
    </row>
    <row r="2915" spans="1:1" x14ac:dyDescent="0.2">
      <c r="A2915" s="18"/>
    </row>
    <row r="2916" spans="1:1" x14ac:dyDescent="0.2">
      <c r="A2916" s="18"/>
    </row>
    <row r="2917" spans="1:1" x14ac:dyDescent="0.2">
      <c r="A2917" s="18"/>
    </row>
    <row r="2918" spans="1:1" x14ac:dyDescent="0.2">
      <c r="A2918" s="18"/>
    </row>
    <row r="2919" spans="1:1" x14ac:dyDescent="0.2">
      <c r="A2919" s="18"/>
    </row>
    <row r="2920" spans="1:1" x14ac:dyDescent="0.2">
      <c r="A2920" s="18"/>
    </row>
    <row r="2921" spans="1:1" x14ac:dyDescent="0.2">
      <c r="A2921" s="18"/>
    </row>
    <row r="2922" spans="1:1" x14ac:dyDescent="0.2">
      <c r="A2922" s="18"/>
    </row>
    <row r="2923" spans="1:1" x14ac:dyDescent="0.2">
      <c r="A2923" s="18"/>
    </row>
    <row r="2924" spans="1:1" x14ac:dyDescent="0.2">
      <c r="A2924" s="18"/>
    </row>
    <row r="2925" spans="1:1" x14ac:dyDescent="0.2">
      <c r="A2925" s="18"/>
    </row>
    <row r="2926" spans="1:1" x14ac:dyDescent="0.2">
      <c r="A2926" s="18"/>
    </row>
    <row r="2927" spans="1:1" x14ac:dyDescent="0.2">
      <c r="A2927" s="18"/>
    </row>
    <row r="2928" spans="1:1" x14ac:dyDescent="0.2">
      <c r="A2928" s="18"/>
    </row>
    <row r="2929" spans="1:1" x14ac:dyDescent="0.2">
      <c r="A2929" s="18"/>
    </row>
    <row r="2930" spans="1:1" x14ac:dyDescent="0.2">
      <c r="A2930" s="18"/>
    </row>
    <row r="2931" spans="1:1" x14ac:dyDescent="0.2">
      <c r="A2931" s="18"/>
    </row>
    <row r="2932" spans="1:1" x14ac:dyDescent="0.2">
      <c r="A2932" s="18"/>
    </row>
    <row r="2933" spans="1:1" x14ac:dyDescent="0.2">
      <c r="A2933" s="18"/>
    </row>
    <row r="2934" spans="1:1" x14ac:dyDescent="0.2">
      <c r="A2934" s="18"/>
    </row>
    <row r="2935" spans="1:1" x14ac:dyDescent="0.2">
      <c r="A2935" s="18"/>
    </row>
    <row r="2936" spans="1:1" x14ac:dyDescent="0.2">
      <c r="A2936" s="18"/>
    </row>
    <row r="2937" spans="1:1" x14ac:dyDescent="0.2">
      <c r="A2937" s="18"/>
    </row>
    <row r="2938" spans="1:1" x14ac:dyDescent="0.2">
      <c r="A2938" s="18"/>
    </row>
    <row r="2939" spans="1:1" x14ac:dyDescent="0.2">
      <c r="A2939" s="18"/>
    </row>
    <row r="2940" spans="1:1" x14ac:dyDescent="0.2">
      <c r="A2940" s="18"/>
    </row>
    <row r="2941" spans="1:1" x14ac:dyDescent="0.2">
      <c r="A2941" s="18"/>
    </row>
    <row r="2942" spans="1:1" x14ac:dyDescent="0.2">
      <c r="A2942" s="18"/>
    </row>
    <row r="2943" spans="1:1" x14ac:dyDescent="0.2">
      <c r="A2943" s="18"/>
    </row>
    <row r="2944" spans="1:1" x14ac:dyDescent="0.2">
      <c r="A2944" s="18"/>
    </row>
    <row r="2945" spans="1:1" x14ac:dyDescent="0.2">
      <c r="A2945" s="18"/>
    </row>
    <row r="2946" spans="1:1" x14ac:dyDescent="0.2">
      <c r="A2946" s="18"/>
    </row>
    <row r="2947" spans="1:1" x14ac:dyDescent="0.2">
      <c r="A2947" s="18"/>
    </row>
    <row r="2948" spans="1:1" x14ac:dyDescent="0.2">
      <c r="A2948" s="18"/>
    </row>
    <row r="2949" spans="1:1" x14ac:dyDescent="0.2">
      <c r="A2949" s="18"/>
    </row>
    <row r="2950" spans="1:1" x14ac:dyDescent="0.2">
      <c r="A2950" s="18"/>
    </row>
    <row r="2951" spans="1:1" x14ac:dyDescent="0.2">
      <c r="A2951" s="18"/>
    </row>
    <row r="2952" spans="1:1" x14ac:dyDescent="0.2">
      <c r="A2952" s="18"/>
    </row>
    <row r="2953" spans="1:1" x14ac:dyDescent="0.2">
      <c r="A2953" s="18"/>
    </row>
    <row r="2954" spans="1:1" x14ac:dyDescent="0.2">
      <c r="A2954" s="18"/>
    </row>
    <row r="2955" spans="1:1" x14ac:dyDescent="0.2">
      <c r="A2955" s="18"/>
    </row>
    <row r="2956" spans="1:1" x14ac:dyDescent="0.2">
      <c r="A2956" s="18"/>
    </row>
    <row r="2957" spans="1:1" x14ac:dyDescent="0.2">
      <c r="A2957" s="18"/>
    </row>
    <row r="2958" spans="1:1" x14ac:dyDescent="0.2">
      <c r="A2958" s="18"/>
    </row>
    <row r="2959" spans="1:1" x14ac:dyDescent="0.2">
      <c r="A2959" s="18"/>
    </row>
    <row r="2960" spans="1:1" x14ac:dyDescent="0.2">
      <c r="A2960" s="18"/>
    </row>
    <row r="2961" spans="1:1" x14ac:dyDescent="0.2">
      <c r="A2961" s="18"/>
    </row>
    <row r="2962" spans="1:1" x14ac:dyDescent="0.2">
      <c r="A2962" s="18"/>
    </row>
    <row r="2963" spans="1:1" x14ac:dyDescent="0.2">
      <c r="A2963" s="18"/>
    </row>
    <row r="2964" spans="1:1" x14ac:dyDescent="0.2">
      <c r="A2964" s="18"/>
    </row>
    <row r="2965" spans="1:1" x14ac:dyDescent="0.2">
      <c r="A2965" s="18"/>
    </row>
    <row r="2966" spans="1:1" x14ac:dyDescent="0.2">
      <c r="A2966" s="18"/>
    </row>
    <row r="2967" spans="1:1" x14ac:dyDescent="0.2">
      <c r="A2967" s="18"/>
    </row>
    <row r="2968" spans="1:1" x14ac:dyDescent="0.2">
      <c r="A2968" s="18"/>
    </row>
    <row r="2969" spans="1:1" x14ac:dyDescent="0.2">
      <c r="A2969" s="18"/>
    </row>
    <row r="2970" spans="1:1" x14ac:dyDescent="0.2">
      <c r="A2970" s="18"/>
    </row>
    <row r="2971" spans="1:1" x14ac:dyDescent="0.2">
      <c r="A2971" s="18"/>
    </row>
    <row r="2972" spans="1:1" x14ac:dyDescent="0.2">
      <c r="A2972" s="18"/>
    </row>
    <row r="2973" spans="1:1" x14ac:dyDescent="0.2">
      <c r="A2973" s="18"/>
    </row>
    <row r="2974" spans="1:1" x14ac:dyDescent="0.2">
      <c r="A2974" s="18"/>
    </row>
    <row r="2975" spans="1:1" x14ac:dyDescent="0.2">
      <c r="A2975" s="18"/>
    </row>
    <row r="2976" spans="1:1" x14ac:dyDescent="0.2">
      <c r="A2976" s="18"/>
    </row>
    <row r="2977" spans="1:1" x14ac:dyDescent="0.2">
      <c r="A2977" s="18"/>
    </row>
    <row r="2978" spans="1:1" x14ac:dyDescent="0.2">
      <c r="A2978" s="18"/>
    </row>
    <row r="2979" spans="1:1" x14ac:dyDescent="0.2">
      <c r="A2979" s="18"/>
    </row>
    <row r="2980" spans="1:1" x14ac:dyDescent="0.2">
      <c r="A2980" s="18"/>
    </row>
    <row r="2981" spans="1:1" x14ac:dyDescent="0.2">
      <c r="A2981" s="18"/>
    </row>
    <row r="2982" spans="1:1" x14ac:dyDescent="0.2">
      <c r="A2982" s="18"/>
    </row>
    <row r="2983" spans="1:1" x14ac:dyDescent="0.2">
      <c r="A2983" s="18"/>
    </row>
    <row r="2984" spans="1:1" x14ac:dyDescent="0.2">
      <c r="A2984" s="18"/>
    </row>
    <row r="2985" spans="1:1" x14ac:dyDescent="0.2">
      <c r="A2985" s="18"/>
    </row>
    <row r="2986" spans="1:1" x14ac:dyDescent="0.2">
      <c r="A2986" s="18"/>
    </row>
    <row r="2987" spans="1:1" x14ac:dyDescent="0.2">
      <c r="A2987" s="18"/>
    </row>
    <row r="2988" spans="1:1" x14ac:dyDescent="0.2">
      <c r="A2988" s="18"/>
    </row>
    <row r="2989" spans="1:1" x14ac:dyDescent="0.2">
      <c r="A2989" s="18"/>
    </row>
    <row r="2990" spans="1:1" x14ac:dyDescent="0.2">
      <c r="A2990" s="18"/>
    </row>
    <row r="2991" spans="1:1" x14ac:dyDescent="0.2">
      <c r="A2991" s="18"/>
    </row>
    <row r="2992" spans="1:1" x14ac:dyDescent="0.2">
      <c r="A2992" s="18"/>
    </row>
    <row r="2993" spans="1:1" x14ac:dyDescent="0.2">
      <c r="A2993" s="18"/>
    </row>
    <row r="2994" spans="1:1" x14ac:dyDescent="0.2">
      <c r="A2994" s="18"/>
    </row>
    <row r="2995" spans="1:1" x14ac:dyDescent="0.2">
      <c r="A2995" s="18"/>
    </row>
    <row r="2996" spans="1:1" x14ac:dyDescent="0.2">
      <c r="A2996" s="18"/>
    </row>
    <row r="2997" spans="1:1" x14ac:dyDescent="0.2">
      <c r="A2997" s="18"/>
    </row>
    <row r="2998" spans="1:1" x14ac:dyDescent="0.2">
      <c r="A2998" s="18"/>
    </row>
    <row r="2999" spans="1:1" x14ac:dyDescent="0.2">
      <c r="A2999" s="18"/>
    </row>
    <row r="3000" spans="1:1" x14ac:dyDescent="0.2">
      <c r="A3000" s="18"/>
    </row>
    <row r="3001" spans="1:1" x14ac:dyDescent="0.2">
      <c r="A3001" s="18"/>
    </row>
    <row r="3002" spans="1:1" x14ac:dyDescent="0.2">
      <c r="A3002" s="18"/>
    </row>
    <row r="3003" spans="1:1" x14ac:dyDescent="0.2">
      <c r="A3003" s="18"/>
    </row>
    <row r="3004" spans="1:1" x14ac:dyDescent="0.2">
      <c r="A3004" s="18"/>
    </row>
    <row r="3005" spans="1:1" x14ac:dyDescent="0.2">
      <c r="A3005" s="18"/>
    </row>
    <row r="3006" spans="1:1" x14ac:dyDescent="0.2">
      <c r="A3006" s="18"/>
    </row>
    <row r="3007" spans="1:1" x14ac:dyDescent="0.2">
      <c r="A3007" s="18"/>
    </row>
    <row r="3008" spans="1:1" x14ac:dyDescent="0.2">
      <c r="A3008" s="18"/>
    </row>
    <row r="3009" spans="1:1" x14ac:dyDescent="0.2">
      <c r="A3009" s="18"/>
    </row>
    <row r="3010" spans="1:1" x14ac:dyDescent="0.2">
      <c r="A3010" s="18"/>
    </row>
    <row r="3011" spans="1:1" x14ac:dyDescent="0.2">
      <c r="A3011" s="18"/>
    </row>
    <row r="3012" spans="1:1" x14ac:dyDescent="0.2">
      <c r="A3012" s="18"/>
    </row>
    <row r="3013" spans="1:1" x14ac:dyDescent="0.2">
      <c r="A3013" s="18"/>
    </row>
    <row r="3014" spans="1:1" x14ac:dyDescent="0.2">
      <c r="A3014" s="18"/>
    </row>
    <row r="3015" spans="1:1" x14ac:dyDescent="0.2">
      <c r="A3015" s="18"/>
    </row>
    <row r="3016" spans="1:1" x14ac:dyDescent="0.2">
      <c r="A3016" s="18"/>
    </row>
    <row r="3017" spans="1:1" x14ac:dyDescent="0.2">
      <c r="A3017" s="18"/>
    </row>
    <row r="3018" spans="1:1" x14ac:dyDescent="0.2">
      <c r="A3018" s="18"/>
    </row>
    <row r="3019" spans="1:1" x14ac:dyDescent="0.2">
      <c r="A3019" s="18"/>
    </row>
    <row r="3020" spans="1:1" x14ac:dyDescent="0.2">
      <c r="A3020" s="18"/>
    </row>
    <row r="3021" spans="1:1" x14ac:dyDescent="0.2">
      <c r="A3021" s="18"/>
    </row>
    <row r="3022" spans="1:1" x14ac:dyDescent="0.2">
      <c r="A3022" s="18"/>
    </row>
    <row r="3023" spans="1:1" x14ac:dyDescent="0.2">
      <c r="A3023" s="18"/>
    </row>
    <row r="3024" spans="1:1" x14ac:dyDescent="0.2">
      <c r="A3024" s="18"/>
    </row>
    <row r="3025" spans="1:1" x14ac:dyDescent="0.2">
      <c r="A3025" s="18"/>
    </row>
    <row r="3026" spans="1:1" x14ac:dyDescent="0.2">
      <c r="A3026" s="18"/>
    </row>
    <row r="3027" spans="1:1" x14ac:dyDescent="0.2">
      <c r="A3027" s="18"/>
    </row>
    <row r="3028" spans="1:1" x14ac:dyDescent="0.2">
      <c r="A3028" s="18"/>
    </row>
    <row r="3029" spans="1:1" x14ac:dyDescent="0.2">
      <c r="A3029" s="18"/>
    </row>
    <row r="3030" spans="1:1" x14ac:dyDescent="0.2">
      <c r="A3030" s="18"/>
    </row>
    <row r="3031" spans="1:1" x14ac:dyDescent="0.2">
      <c r="A3031" s="18"/>
    </row>
    <row r="3032" spans="1:1" x14ac:dyDescent="0.2">
      <c r="A3032" s="18"/>
    </row>
    <row r="3033" spans="1:1" x14ac:dyDescent="0.2">
      <c r="A3033" s="18"/>
    </row>
    <row r="3034" spans="1:1" x14ac:dyDescent="0.2">
      <c r="A3034" s="18"/>
    </row>
    <row r="3035" spans="1:1" x14ac:dyDescent="0.2">
      <c r="A3035" s="18"/>
    </row>
    <row r="3036" spans="1:1" x14ac:dyDescent="0.2">
      <c r="A3036" s="18"/>
    </row>
    <row r="3037" spans="1:1" x14ac:dyDescent="0.2">
      <c r="A3037" s="18"/>
    </row>
    <row r="3038" spans="1:1" x14ac:dyDescent="0.2">
      <c r="A3038" s="18"/>
    </row>
    <row r="3039" spans="1:1" x14ac:dyDescent="0.2">
      <c r="A3039" s="18"/>
    </row>
    <row r="3040" spans="1:1" x14ac:dyDescent="0.2">
      <c r="A3040" s="18"/>
    </row>
    <row r="3041" spans="1:1" x14ac:dyDescent="0.2">
      <c r="A3041" s="18"/>
    </row>
    <row r="3042" spans="1:1" x14ac:dyDescent="0.2">
      <c r="A3042" s="18"/>
    </row>
    <row r="3043" spans="1:1" x14ac:dyDescent="0.2">
      <c r="A3043" s="18"/>
    </row>
    <row r="3044" spans="1:1" x14ac:dyDescent="0.2">
      <c r="A3044" s="18"/>
    </row>
    <row r="3045" spans="1:1" x14ac:dyDescent="0.2">
      <c r="A3045" s="18"/>
    </row>
    <row r="3046" spans="1:1" x14ac:dyDescent="0.2">
      <c r="A3046" s="18"/>
    </row>
    <row r="3047" spans="1:1" x14ac:dyDescent="0.2">
      <c r="A3047" s="18"/>
    </row>
    <row r="3048" spans="1:1" x14ac:dyDescent="0.2">
      <c r="A3048" s="18"/>
    </row>
    <row r="3049" spans="1:1" x14ac:dyDescent="0.2">
      <c r="A3049" s="18"/>
    </row>
    <row r="3050" spans="1:1" x14ac:dyDescent="0.2">
      <c r="A3050" s="18"/>
    </row>
    <row r="3051" spans="1:1" x14ac:dyDescent="0.2">
      <c r="A3051" s="18"/>
    </row>
    <row r="3052" spans="1:1" x14ac:dyDescent="0.2">
      <c r="A3052" s="18"/>
    </row>
    <row r="3053" spans="1:1" x14ac:dyDescent="0.2">
      <c r="A3053" s="18"/>
    </row>
    <row r="3054" spans="1:1" x14ac:dyDescent="0.2">
      <c r="A3054" s="18"/>
    </row>
    <row r="3055" spans="1:1" x14ac:dyDescent="0.2">
      <c r="A3055" s="18"/>
    </row>
    <row r="3056" spans="1:1" x14ac:dyDescent="0.2">
      <c r="A3056" s="18"/>
    </row>
    <row r="3057" spans="1:1" x14ac:dyDescent="0.2">
      <c r="A3057" s="18"/>
    </row>
    <row r="3058" spans="1:1" x14ac:dyDescent="0.2">
      <c r="A3058" s="18"/>
    </row>
    <row r="3059" spans="1:1" x14ac:dyDescent="0.2">
      <c r="A3059" s="18"/>
    </row>
    <row r="3060" spans="1:1" x14ac:dyDescent="0.2">
      <c r="A3060" s="18"/>
    </row>
    <row r="3061" spans="1:1" x14ac:dyDescent="0.2">
      <c r="A3061" s="18"/>
    </row>
    <row r="3062" spans="1:1" x14ac:dyDescent="0.2">
      <c r="A3062" s="18"/>
    </row>
    <row r="3063" spans="1:1" x14ac:dyDescent="0.2">
      <c r="A3063" s="18"/>
    </row>
    <row r="3064" spans="1:1" x14ac:dyDescent="0.2">
      <c r="A3064" s="18"/>
    </row>
    <row r="3065" spans="1:1" x14ac:dyDescent="0.2">
      <c r="A3065" s="18"/>
    </row>
    <row r="3066" spans="1:1" x14ac:dyDescent="0.2">
      <c r="A3066" s="18"/>
    </row>
    <row r="3067" spans="1:1" x14ac:dyDescent="0.2">
      <c r="A3067" s="18"/>
    </row>
    <row r="3068" spans="1:1" x14ac:dyDescent="0.2">
      <c r="A3068" s="18"/>
    </row>
    <row r="3069" spans="1:1" x14ac:dyDescent="0.2">
      <c r="A3069" s="18"/>
    </row>
    <row r="3070" spans="1:1" x14ac:dyDescent="0.2">
      <c r="A3070" s="18"/>
    </row>
    <row r="3071" spans="1:1" x14ac:dyDescent="0.2">
      <c r="A3071" s="18"/>
    </row>
    <row r="3072" spans="1:1" x14ac:dyDescent="0.2">
      <c r="A3072" s="18"/>
    </row>
    <row r="3073" spans="1:1" x14ac:dyDescent="0.2">
      <c r="A3073" s="18"/>
    </row>
    <row r="3074" spans="1:1" x14ac:dyDescent="0.2">
      <c r="A3074" s="18"/>
    </row>
    <row r="3075" spans="1:1" x14ac:dyDescent="0.2">
      <c r="A3075" s="18"/>
    </row>
    <row r="3076" spans="1:1" x14ac:dyDescent="0.2">
      <c r="A3076" s="18"/>
    </row>
    <row r="3077" spans="1:1" x14ac:dyDescent="0.2">
      <c r="A3077" s="18"/>
    </row>
    <row r="3078" spans="1:1" x14ac:dyDescent="0.2">
      <c r="A3078" s="18"/>
    </row>
    <row r="3079" spans="1:1" x14ac:dyDescent="0.2">
      <c r="A3079" s="18"/>
    </row>
    <row r="3080" spans="1:1" x14ac:dyDescent="0.2">
      <c r="A3080" s="18"/>
    </row>
    <row r="3081" spans="1:1" x14ac:dyDescent="0.2">
      <c r="A3081" s="18"/>
    </row>
    <row r="3082" spans="1:1" x14ac:dyDescent="0.2">
      <c r="A3082" s="18"/>
    </row>
    <row r="3083" spans="1:1" x14ac:dyDescent="0.2">
      <c r="A3083" s="18"/>
    </row>
    <row r="3084" spans="1:1" x14ac:dyDescent="0.2">
      <c r="A3084" s="18"/>
    </row>
    <row r="3085" spans="1:1" x14ac:dyDescent="0.2">
      <c r="A3085" s="18"/>
    </row>
    <row r="3086" spans="1:1" x14ac:dyDescent="0.2">
      <c r="A3086" s="18"/>
    </row>
    <row r="3087" spans="1:1" x14ac:dyDescent="0.2">
      <c r="A3087" s="18"/>
    </row>
    <row r="3088" spans="1:1" x14ac:dyDescent="0.2">
      <c r="A3088" s="18"/>
    </row>
    <row r="3089" spans="1:1" x14ac:dyDescent="0.2">
      <c r="A3089" s="18"/>
    </row>
    <row r="3090" spans="1:1" x14ac:dyDescent="0.2">
      <c r="A3090" s="18"/>
    </row>
    <row r="3091" spans="1:1" x14ac:dyDescent="0.2">
      <c r="A3091" s="18"/>
    </row>
    <row r="3092" spans="1:1" x14ac:dyDescent="0.2">
      <c r="A3092" s="18"/>
    </row>
    <row r="3093" spans="1:1" x14ac:dyDescent="0.2">
      <c r="A3093" s="18"/>
    </row>
    <row r="3094" spans="1:1" x14ac:dyDescent="0.2">
      <c r="A3094" s="18"/>
    </row>
    <row r="3095" spans="1:1" x14ac:dyDescent="0.2">
      <c r="A3095" s="18"/>
    </row>
    <row r="3096" spans="1:1" x14ac:dyDescent="0.2">
      <c r="A3096" s="18"/>
    </row>
    <row r="3097" spans="1:1" x14ac:dyDescent="0.2">
      <c r="A3097" s="18"/>
    </row>
    <row r="3098" spans="1:1" x14ac:dyDescent="0.2">
      <c r="A3098" s="18"/>
    </row>
    <row r="3099" spans="1:1" x14ac:dyDescent="0.2">
      <c r="A3099" s="18"/>
    </row>
    <row r="3100" spans="1:1" x14ac:dyDescent="0.2">
      <c r="A3100" s="18"/>
    </row>
    <row r="3101" spans="1:1" x14ac:dyDescent="0.2">
      <c r="A3101" s="18"/>
    </row>
    <row r="3102" spans="1:1" x14ac:dyDescent="0.2">
      <c r="A3102" s="18"/>
    </row>
    <row r="3103" spans="1:1" x14ac:dyDescent="0.2">
      <c r="A3103" s="18"/>
    </row>
    <row r="3104" spans="1:1" x14ac:dyDescent="0.2">
      <c r="A3104" s="18"/>
    </row>
    <row r="3105" spans="1:1" x14ac:dyDescent="0.2">
      <c r="A3105" s="18"/>
    </row>
    <row r="3106" spans="1:1" x14ac:dyDescent="0.2">
      <c r="A3106" s="18"/>
    </row>
    <row r="3107" spans="1:1" x14ac:dyDescent="0.2">
      <c r="A3107" s="18"/>
    </row>
    <row r="3108" spans="1:1" x14ac:dyDescent="0.2">
      <c r="A3108" s="18"/>
    </row>
    <row r="3109" spans="1:1" x14ac:dyDescent="0.2">
      <c r="A3109" s="18"/>
    </row>
    <row r="3110" spans="1:1" x14ac:dyDescent="0.2">
      <c r="A3110" s="18"/>
    </row>
    <row r="3111" spans="1:1" x14ac:dyDescent="0.2">
      <c r="A3111" s="18"/>
    </row>
    <row r="3112" spans="1:1" x14ac:dyDescent="0.2">
      <c r="A3112" s="18"/>
    </row>
    <row r="3113" spans="1:1" x14ac:dyDescent="0.2">
      <c r="A3113" s="18"/>
    </row>
    <row r="3114" spans="1:1" x14ac:dyDescent="0.2">
      <c r="A3114" s="18"/>
    </row>
    <row r="3115" spans="1:1" x14ac:dyDescent="0.2">
      <c r="A3115" s="18"/>
    </row>
    <row r="3116" spans="1:1" x14ac:dyDescent="0.2">
      <c r="A3116" s="18"/>
    </row>
    <row r="3117" spans="1:1" x14ac:dyDescent="0.2">
      <c r="A3117" s="18"/>
    </row>
    <row r="3118" spans="1:1" x14ac:dyDescent="0.2">
      <c r="A3118" s="18"/>
    </row>
    <row r="3119" spans="1:1" x14ac:dyDescent="0.2">
      <c r="A3119" s="18"/>
    </row>
    <row r="3120" spans="1:1" x14ac:dyDescent="0.2">
      <c r="A3120" s="18"/>
    </row>
    <row r="3121" spans="1:1" x14ac:dyDescent="0.2">
      <c r="A3121" s="18"/>
    </row>
    <row r="3122" spans="1:1" x14ac:dyDescent="0.2">
      <c r="A3122" s="18"/>
    </row>
    <row r="3123" spans="1:1" x14ac:dyDescent="0.2">
      <c r="A3123" s="18"/>
    </row>
    <row r="3124" spans="1:1" x14ac:dyDescent="0.2">
      <c r="A3124" s="18"/>
    </row>
    <row r="3125" spans="1:1" x14ac:dyDescent="0.2">
      <c r="A3125" s="18"/>
    </row>
    <row r="3126" spans="1:1" x14ac:dyDescent="0.2">
      <c r="A3126" s="18"/>
    </row>
    <row r="3127" spans="1:1" x14ac:dyDescent="0.2">
      <c r="A3127" s="18"/>
    </row>
    <row r="3128" spans="1:1" x14ac:dyDescent="0.2">
      <c r="A3128" s="18"/>
    </row>
    <row r="3129" spans="1:1" x14ac:dyDescent="0.2">
      <c r="A3129" s="18"/>
    </row>
    <row r="3130" spans="1:1" x14ac:dyDescent="0.2">
      <c r="A3130" s="18"/>
    </row>
    <row r="3131" spans="1:1" x14ac:dyDescent="0.2">
      <c r="A3131" s="18"/>
    </row>
    <row r="3132" spans="1:1" x14ac:dyDescent="0.2">
      <c r="A3132" s="18"/>
    </row>
    <row r="3133" spans="1:1" x14ac:dyDescent="0.2">
      <c r="A3133" s="18"/>
    </row>
    <row r="3134" spans="1:1" x14ac:dyDescent="0.2">
      <c r="A3134" s="18"/>
    </row>
    <row r="3135" spans="1:1" x14ac:dyDescent="0.2">
      <c r="A3135" s="18"/>
    </row>
    <row r="3136" spans="1:1" x14ac:dyDescent="0.2">
      <c r="A3136" s="18"/>
    </row>
    <row r="3137" spans="1:1" x14ac:dyDescent="0.2">
      <c r="A3137" s="18"/>
    </row>
    <row r="3138" spans="1:1" x14ac:dyDescent="0.2">
      <c r="A3138" s="18"/>
    </row>
    <row r="3139" spans="1:1" x14ac:dyDescent="0.2">
      <c r="A3139" s="18"/>
    </row>
    <row r="3140" spans="1:1" x14ac:dyDescent="0.2">
      <c r="A3140" s="18"/>
    </row>
    <row r="3141" spans="1:1" x14ac:dyDescent="0.2">
      <c r="A3141" s="18"/>
    </row>
    <row r="3142" spans="1:1" x14ac:dyDescent="0.2">
      <c r="A3142" s="18"/>
    </row>
    <row r="3143" spans="1:1" x14ac:dyDescent="0.2">
      <c r="A3143" s="18"/>
    </row>
    <row r="3144" spans="1:1" x14ac:dyDescent="0.2">
      <c r="A3144" s="18"/>
    </row>
    <row r="3145" spans="1:1" x14ac:dyDescent="0.2">
      <c r="A3145" s="18"/>
    </row>
    <row r="3146" spans="1:1" x14ac:dyDescent="0.2">
      <c r="A3146" s="18"/>
    </row>
    <row r="3147" spans="1:1" x14ac:dyDescent="0.2">
      <c r="A3147" s="18"/>
    </row>
    <row r="3148" spans="1:1" x14ac:dyDescent="0.2">
      <c r="A3148" s="18"/>
    </row>
    <row r="3149" spans="1:1" x14ac:dyDescent="0.2">
      <c r="A3149" s="18"/>
    </row>
    <row r="3150" spans="1:1" x14ac:dyDescent="0.2">
      <c r="A3150" s="18"/>
    </row>
    <row r="3151" spans="1:1" x14ac:dyDescent="0.2">
      <c r="A3151" s="18"/>
    </row>
    <row r="3152" spans="1:1" x14ac:dyDescent="0.2">
      <c r="A3152" s="18"/>
    </row>
    <row r="3153" spans="1:1" x14ac:dyDescent="0.2">
      <c r="A3153" s="18"/>
    </row>
    <row r="3154" spans="1:1" x14ac:dyDescent="0.2">
      <c r="A3154" s="18"/>
    </row>
    <row r="3155" spans="1:1" x14ac:dyDescent="0.2">
      <c r="A3155" s="18"/>
    </row>
    <row r="3156" spans="1:1" x14ac:dyDescent="0.2">
      <c r="A3156" s="18"/>
    </row>
    <row r="3157" spans="1:1" x14ac:dyDescent="0.2">
      <c r="A3157" s="18"/>
    </row>
    <row r="3158" spans="1:1" x14ac:dyDescent="0.2">
      <c r="A3158" s="18"/>
    </row>
    <row r="3159" spans="1:1" x14ac:dyDescent="0.2">
      <c r="A3159" s="18"/>
    </row>
    <row r="3160" spans="1:1" x14ac:dyDescent="0.2">
      <c r="A3160" s="18"/>
    </row>
    <row r="3161" spans="1:1" x14ac:dyDescent="0.2">
      <c r="A3161" s="18"/>
    </row>
    <row r="3162" spans="1:1" x14ac:dyDescent="0.2">
      <c r="A3162" s="18"/>
    </row>
    <row r="3163" spans="1:1" x14ac:dyDescent="0.2">
      <c r="A3163" s="18"/>
    </row>
    <row r="3164" spans="1:1" x14ac:dyDescent="0.2">
      <c r="A3164" s="18"/>
    </row>
    <row r="3165" spans="1:1" x14ac:dyDescent="0.2">
      <c r="A3165" s="18"/>
    </row>
    <row r="3166" spans="1:1" x14ac:dyDescent="0.2">
      <c r="A3166" s="18"/>
    </row>
    <row r="3167" spans="1:1" x14ac:dyDescent="0.2">
      <c r="A3167" s="18"/>
    </row>
    <row r="3168" spans="1:1" x14ac:dyDescent="0.2">
      <c r="A3168" s="18"/>
    </row>
    <row r="3169" spans="1:1" x14ac:dyDescent="0.2">
      <c r="A3169" s="18"/>
    </row>
    <row r="3170" spans="1:1" x14ac:dyDescent="0.2">
      <c r="A3170" s="18"/>
    </row>
    <row r="3171" spans="1:1" x14ac:dyDescent="0.2">
      <c r="A3171" s="18"/>
    </row>
    <row r="3172" spans="1:1" x14ac:dyDescent="0.2">
      <c r="A3172" s="18"/>
    </row>
    <row r="3173" spans="1:1" x14ac:dyDescent="0.2">
      <c r="A3173" s="18"/>
    </row>
    <row r="3174" spans="1:1" x14ac:dyDescent="0.2">
      <c r="A3174" s="18"/>
    </row>
    <row r="3175" spans="1:1" x14ac:dyDescent="0.2">
      <c r="A3175" s="18"/>
    </row>
    <row r="3176" spans="1:1" x14ac:dyDescent="0.2">
      <c r="A3176" s="18"/>
    </row>
    <row r="3177" spans="1:1" x14ac:dyDescent="0.2">
      <c r="A3177" s="18"/>
    </row>
    <row r="3178" spans="1:1" x14ac:dyDescent="0.2">
      <c r="A3178" s="18"/>
    </row>
    <row r="3179" spans="1:1" x14ac:dyDescent="0.2">
      <c r="A3179" s="18"/>
    </row>
    <row r="3180" spans="1:1" x14ac:dyDescent="0.2">
      <c r="A3180" s="18"/>
    </row>
    <row r="3181" spans="1:1" x14ac:dyDescent="0.2">
      <c r="A3181" s="18"/>
    </row>
    <row r="3182" spans="1:1" x14ac:dyDescent="0.2">
      <c r="A3182" s="18"/>
    </row>
    <row r="3183" spans="1:1" x14ac:dyDescent="0.2">
      <c r="A3183" s="18"/>
    </row>
    <row r="3184" spans="1:1" x14ac:dyDescent="0.2">
      <c r="A3184" s="18"/>
    </row>
    <row r="3185" spans="1:1" x14ac:dyDescent="0.2">
      <c r="A3185" s="18"/>
    </row>
    <row r="3186" spans="1:1" x14ac:dyDescent="0.2">
      <c r="A3186" s="18"/>
    </row>
    <row r="3187" spans="1:1" x14ac:dyDescent="0.2">
      <c r="A3187" s="18"/>
    </row>
    <row r="3188" spans="1:1" x14ac:dyDescent="0.2">
      <c r="A3188" s="18"/>
    </row>
    <row r="3189" spans="1:1" x14ac:dyDescent="0.2">
      <c r="A3189" s="18"/>
    </row>
    <row r="3190" spans="1:1" x14ac:dyDescent="0.2">
      <c r="A3190" s="18"/>
    </row>
    <row r="3191" spans="1:1" x14ac:dyDescent="0.2">
      <c r="A3191" s="18"/>
    </row>
    <row r="3192" spans="1:1" x14ac:dyDescent="0.2">
      <c r="A3192" s="18"/>
    </row>
    <row r="3193" spans="1:1" x14ac:dyDescent="0.2">
      <c r="A3193" s="18"/>
    </row>
    <row r="3194" spans="1:1" x14ac:dyDescent="0.2">
      <c r="A3194" s="18"/>
    </row>
    <row r="3195" spans="1:1" x14ac:dyDescent="0.2">
      <c r="A3195" s="18"/>
    </row>
    <row r="3196" spans="1:1" x14ac:dyDescent="0.2">
      <c r="A3196" s="18"/>
    </row>
    <row r="3197" spans="1:1" x14ac:dyDescent="0.2">
      <c r="A3197" s="18"/>
    </row>
    <row r="3198" spans="1:1" x14ac:dyDescent="0.2">
      <c r="A3198" s="18"/>
    </row>
    <row r="3199" spans="1:1" x14ac:dyDescent="0.2">
      <c r="A3199" s="18"/>
    </row>
    <row r="3200" spans="1:1" x14ac:dyDescent="0.2">
      <c r="A3200" s="18"/>
    </row>
    <row r="3201" spans="1:1" x14ac:dyDescent="0.2">
      <c r="A3201" s="18"/>
    </row>
    <row r="3202" spans="1:1" x14ac:dyDescent="0.2">
      <c r="A3202" s="18"/>
    </row>
    <row r="3203" spans="1:1" x14ac:dyDescent="0.2">
      <c r="A3203" s="18"/>
    </row>
    <row r="3204" spans="1:1" x14ac:dyDescent="0.2">
      <c r="A3204" s="18"/>
    </row>
    <row r="3205" spans="1:1" x14ac:dyDescent="0.2">
      <c r="A3205" s="18"/>
    </row>
    <row r="3206" spans="1:1" x14ac:dyDescent="0.2">
      <c r="A3206" s="18"/>
    </row>
    <row r="3207" spans="1:1" x14ac:dyDescent="0.2">
      <c r="A3207" s="18"/>
    </row>
    <row r="3208" spans="1:1" x14ac:dyDescent="0.2">
      <c r="A3208" s="18"/>
    </row>
    <row r="3209" spans="1:1" x14ac:dyDescent="0.2">
      <c r="A3209" s="18"/>
    </row>
    <row r="3210" spans="1:1" x14ac:dyDescent="0.2">
      <c r="A3210" s="18"/>
    </row>
    <row r="3211" spans="1:1" x14ac:dyDescent="0.2">
      <c r="A3211" s="18"/>
    </row>
    <row r="3212" spans="1:1" x14ac:dyDescent="0.2">
      <c r="A3212" s="18"/>
    </row>
    <row r="3213" spans="1:1" x14ac:dyDescent="0.2">
      <c r="A3213" s="18"/>
    </row>
    <row r="3214" spans="1:1" x14ac:dyDescent="0.2">
      <c r="A3214" s="18"/>
    </row>
    <row r="3215" spans="1:1" x14ac:dyDescent="0.2">
      <c r="A3215" s="18"/>
    </row>
    <row r="3216" spans="1:1" x14ac:dyDescent="0.2">
      <c r="A3216" s="18"/>
    </row>
    <row r="3217" spans="1:1" x14ac:dyDescent="0.2">
      <c r="A3217" s="18"/>
    </row>
    <row r="3218" spans="1:1" x14ac:dyDescent="0.2">
      <c r="A3218" s="18"/>
    </row>
    <row r="3219" spans="1:1" x14ac:dyDescent="0.2">
      <c r="A3219" s="18"/>
    </row>
    <row r="3220" spans="1:1" x14ac:dyDescent="0.2">
      <c r="A3220" s="18"/>
    </row>
    <row r="3221" spans="1:1" x14ac:dyDescent="0.2">
      <c r="A3221" s="18"/>
    </row>
    <row r="3222" spans="1:1" x14ac:dyDescent="0.2">
      <c r="A3222" s="18"/>
    </row>
    <row r="3223" spans="1:1" x14ac:dyDescent="0.2">
      <c r="A3223" s="18"/>
    </row>
    <row r="3224" spans="1:1" x14ac:dyDescent="0.2">
      <c r="A3224" s="18"/>
    </row>
    <row r="3225" spans="1:1" x14ac:dyDescent="0.2">
      <c r="A3225" s="18"/>
    </row>
    <row r="3226" spans="1:1" x14ac:dyDescent="0.2">
      <c r="A3226" s="18"/>
    </row>
    <row r="3227" spans="1:1" x14ac:dyDescent="0.2">
      <c r="A3227" s="18"/>
    </row>
    <row r="3228" spans="1:1" x14ac:dyDescent="0.2">
      <c r="A3228" s="18"/>
    </row>
    <row r="3229" spans="1:1" x14ac:dyDescent="0.2">
      <c r="A3229" s="18"/>
    </row>
    <row r="3230" spans="1:1" x14ac:dyDescent="0.2">
      <c r="A3230" s="18"/>
    </row>
    <row r="3231" spans="1:1" x14ac:dyDescent="0.2">
      <c r="A3231" s="18"/>
    </row>
    <row r="3232" spans="1:1" x14ac:dyDescent="0.2">
      <c r="A3232" s="18"/>
    </row>
    <row r="3233" spans="1:1" x14ac:dyDescent="0.2">
      <c r="A3233" s="18"/>
    </row>
    <row r="3234" spans="1:1" x14ac:dyDescent="0.2">
      <c r="A3234" s="18"/>
    </row>
    <row r="3235" spans="1:1" x14ac:dyDescent="0.2">
      <c r="A3235" s="18"/>
    </row>
    <row r="3236" spans="1:1" x14ac:dyDescent="0.2">
      <c r="A3236" s="18"/>
    </row>
    <row r="3237" spans="1:1" x14ac:dyDescent="0.2">
      <c r="A3237" s="18"/>
    </row>
    <row r="3238" spans="1:1" x14ac:dyDescent="0.2">
      <c r="A3238" s="18"/>
    </row>
    <row r="3239" spans="1:1" x14ac:dyDescent="0.2">
      <c r="A3239" s="18"/>
    </row>
    <row r="3240" spans="1:1" x14ac:dyDescent="0.2">
      <c r="A3240" s="18"/>
    </row>
    <row r="3241" spans="1:1" x14ac:dyDescent="0.2">
      <c r="A3241" s="18"/>
    </row>
    <row r="3242" spans="1:1" x14ac:dyDescent="0.2">
      <c r="A3242" s="18"/>
    </row>
    <row r="3243" spans="1:1" x14ac:dyDescent="0.2">
      <c r="A3243" s="18"/>
    </row>
    <row r="3244" spans="1:1" x14ac:dyDescent="0.2">
      <c r="A3244" s="18"/>
    </row>
    <row r="3245" spans="1:1" x14ac:dyDescent="0.2">
      <c r="A3245" s="18"/>
    </row>
    <row r="3246" spans="1:1" x14ac:dyDescent="0.2">
      <c r="A3246" s="18"/>
    </row>
    <row r="3247" spans="1:1" x14ac:dyDescent="0.2">
      <c r="A3247" s="18"/>
    </row>
    <row r="3248" spans="1:1" x14ac:dyDescent="0.2">
      <c r="A3248" s="18"/>
    </row>
    <row r="3249" spans="1:1" x14ac:dyDescent="0.2">
      <c r="A3249" s="18"/>
    </row>
    <row r="3250" spans="1:1" x14ac:dyDescent="0.2">
      <c r="A3250" s="18"/>
    </row>
    <row r="3251" spans="1:1" x14ac:dyDescent="0.2">
      <c r="A3251" s="18"/>
    </row>
    <row r="3252" spans="1:1" x14ac:dyDescent="0.2">
      <c r="A3252" s="18"/>
    </row>
    <row r="3253" spans="1:1" x14ac:dyDescent="0.2">
      <c r="A3253" s="18"/>
    </row>
    <row r="3254" spans="1:1" x14ac:dyDescent="0.2">
      <c r="A3254" s="18"/>
    </row>
    <row r="3255" spans="1:1" x14ac:dyDescent="0.2">
      <c r="A3255" s="18"/>
    </row>
    <row r="3256" spans="1:1" x14ac:dyDescent="0.2">
      <c r="A3256" s="18"/>
    </row>
    <row r="3257" spans="1:1" x14ac:dyDescent="0.2">
      <c r="A3257" s="18"/>
    </row>
    <row r="3258" spans="1:1" x14ac:dyDescent="0.2">
      <c r="A3258" s="18"/>
    </row>
    <row r="3259" spans="1:1" x14ac:dyDescent="0.2">
      <c r="A3259" s="18"/>
    </row>
    <row r="3260" spans="1:1" x14ac:dyDescent="0.2">
      <c r="A3260" s="18"/>
    </row>
    <row r="3261" spans="1:1" x14ac:dyDescent="0.2">
      <c r="A3261" s="18"/>
    </row>
    <row r="3262" spans="1:1" x14ac:dyDescent="0.2">
      <c r="A3262" s="18"/>
    </row>
    <row r="3263" spans="1:1" x14ac:dyDescent="0.2">
      <c r="A3263" s="18"/>
    </row>
    <row r="3264" spans="1:1" x14ac:dyDescent="0.2">
      <c r="A3264" s="18"/>
    </row>
    <row r="3265" spans="1:1" x14ac:dyDescent="0.2">
      <c r="A3265" s="18"/>
    </row>
    <row r="3266" spans="1:1" x14ac:dyDescent="0.2">
      <c r="A3266" s="18"/>
    </row>
    <row r="3267" spans="1:1" x14ac:dyDescent="0.2">
      <c r="A3267" s="18"/>
    </row>
    <row r="3268" spans="1:1" x14ac:dyDescent="0.2">
      <c r="A3268" s="18"/>
    </row>
    <row r="3269" spans="1:1" x14ac:dyDescent="0.2">
      <c r="A3269" s="18"/>
    </row>
    <row r="3270" spans="1:1" x14ac:dyDescent="0.2">
      <c r="A3270" s="18"/>
    </row>
    <row r="3271" spans="1:1" x14ac:dyDescent="0.2">
      <c r="A3271" s="18"/>
    </row>
    <row r="3272" spans="1:1" x14ac:dyDescent="0.2">
      <c r="A3272" s="18"/>
    </row>
    <row r="3273" spans="1:1" x14ac:dyDescent="0.2">
      <c r="A3273" s="18"/>
    </row>
    <row r="3274" spans="1:1" x14ac:dyDescent="0.2">
      <c r="A3274" s="18"/>
    </row>
    <row r="3275" spans="1:1" x14ac:dyDescent="0.2">
      <c r="A3275" s="18"/>
    </row>
    <row r="3276" spans="1:1" x14ac:dyDescent="0.2">
      <c r="A3276" s="18"/>
    </row>
    <row r="3277" spans="1:1" x14ac:dyDescent="0.2">
      <c r="A3277" s="18"/>
    </row>
    <row r="3278" spans="1:1" x14ac:dyDescent="0.2">
      <c r="A3278" s="18"/>
    </row>
    <row r="3279" spans="1:1" x14ac:dyDescent="0.2">
      <c r="A3279" s="18"/>
    </row>
    <row r="3280" spans="1:1" x14ac:dyDescent="0.2">
      <c r="A3280" s="18"/>
    </row>
    <row r="3281" spans="1:1" x14ac:dyDescent="0.2">
      <c r="A3281" s="18"/>
    </row>
    <row r="3282" spans="1:1" x14ac:dyDescent="0.2">
      <c r="A3282" s="18"/>
    </row>
    <row r="3283" spans="1:1" x14ac:dyDescent="0.2">
      <c r="A3283" s="18"/>
    </row>
    <row r="3284" spans="1:1" x14ac:dyDescent="0.2">
      <c r="A3284" s="18"/>
    </row>
    <row r="3285" spans="1:1" x14ac:dyDescent="0.2">
      <c r="A3285" s="18"/>
    </row>
    <row r="3286" spans="1:1" x14ac:dyDescent="0.2">
      <c r="A3286" s="18"/>
    </row>
    <row r="3287" spans="1:1" x14ac:dyDescent="0.2">
      <c r="A3287" s="18"/>
    </row>
    <row r="3288" spans="1:1" x14ac:dyDescent="0.2">
      <c r="A3288" s="18"/>
    </row>
    <row r="3289" spans="1:1" x14ac:dyDescent="0.2">
      <c r="A3289" s="18"/>
    </row>
    <row r="3290" spans="1:1" x14ac:dyDescent="0.2">
      <c r="A3290" s="18"/>
    </row>
    <row r="3291" spans="1:1" x14ac:dyDescent="0.2">
      <c r="A3291" s="18"/>
    </row>
    <row r="3292" spans="1:1" x14ac:dyDescent="0.2">
      <c r="A3292" s="18"/>
    </row>
    <row r="3293" spans="1:1" x14ac:dyDescent="0.2">
      <c r="A3293" s="18"/>
    </row>
    <row r="3294" spans="1:1" x14ac:dyDescent="0.2">
      <c r="A3294" s="18"/>
    </row>
    <row r="3295" spans="1:1" x14ac:dyDescent="0.2">
      <c r="A3295" s="18"/>
    </row>
    <row r="3296" spans="1:1" x14ac:dyDescent="0.2">
      <c r="A3296" s="18"/>
    </row>
    <row r="3297" spans="1:1" x14ac:dyDescent="0.2">
      <c r="A3297" s="18"/>
    </row>
    <row r="3298" spans="1:1" x14ac:dyDescent="0.2">
      <c r="A3298" s="18"/>
    </row>
    <row r="3299" spans="1:1" x14ac:dyDescent="0.2">
      <c r="A3299" s="18"/>
    </row>
    <row r="3300" spans="1:1" x14ac:dyDescent="0.2">
      <c r="A3300" s="18"/>
    </row>
    <row r="3301" spans="1:1" x14ac:dyDescent="0.2">
      <c r="A3301" s="18"/>
    </row>
    <row r="3302" spans="1:1" x14ac:dyDescent="0.2">
      <c r="A3302" s="18"/>
    </row>
    <row r="3303" spans="1:1" x14ac:dyDescent="0.2">
      <c r="A3303" s="18"/>
    </row>
    <row r="3304" spans="1:1" x14ac:dyDescent="0.2">
      <c r="A3304" s="18"/>
    </row>
    <row r="3305" spans="1:1" x14ac:dyDescent="0.2">
      <c r="A3305" s="18"/>
    </row>
    <row r="3306" spans="1:1" x14ac:dyDescent="0.2">
      <c r="A3306" s="18"/>
    </row>
    <row r="3307" spans="1:1" x14ac:dyDescent="0.2">
      <c r="A3307" s="18"/>
    </row>
    <row r="3308" spans="1:1" x14ac:dyDescent="0.2">
      <c r="A3308" s="18"/>
    </row>
    <row r="3309" spans="1:1" x14ac:dyDescent="0.2">
      <c r="A3309" s="18"/>
    </row>
    <row r="3310" spans="1:1" x14ac:dyDescent="0.2">
      <c r="A3310" s="18"/>
    </row>
    <row r="3311" spans="1:1" x14ac:dyDescent="0.2">
      <c r="A3311" s="18"/>
    </row>
    <row r="3312" spans="1:1" x14ac:dyDescent="0.2">
      <c r="A3312" s="18"/>
    </row>
    <row r="3313" spans="1:1" x14ac:dyDescent="0.2">
      <c r="A3313" s="18"/>
    </row>
    <row r="3314" spans="1:1" x14ac:dyDescent="0.2">
      <c r="A3314" s="18"/>
    </row>
    <row r="3315" spans="1:1" x14ac:dyDescent="0.2">
      <c r="A3315" s="18"/>
    </row>
    <row r="3316" spans="1:1" x14ac:dyDescent="0.2">
      <c r="A3316" s="18"/>
    </row>
    <row r="3317" spans="1:1" x14ac:dyDescent="0.2">
      <c r="A3317" s="18"/>
    </row>
    <row r="3318" spans="1:1" x14ac:dyDescent="0.2">
      <c r="A3318" s="18"/>
    </row>
    <row r="3319" spans="1:1" x14ac:dyDescent="0.2">
      <c r="A3319" s="18"/>
    </row>
    <row r="3320" spans="1:1" x14ac:dyDescent="0.2">
      <c r="A3320" s="18"/>
    </row>
    <row r="3321" spans="1:1" x14ac:dyDescent="0.2">
      <c r="A3321" s="18"/>
    </row>
    <row r="3322" spans="1:1" x14ac:dyDescent="0.2">
      <c r="A3322" s="18"/>
    </row>
    <row r="3323" spans="1:1" x14ac:dyDescent="0.2">
      <c r="A3323" s="18"/>
    </row>
    <row r="3324" spans="1:1" x14ac:dyDescent="0.2">
      <c r="A3324" s="18"/>
    </row>
    <row r="3325" spans="1:1" x14ac:dyDescent="0.2">
      <c r="A3325" s="18"/>
    </row>
    <row r="3326" spans="1:1" x14ac:dyDescent="0.2">
      <c r="A3326" s="18"/>
    </row>
    <row r="3327" spans="1:1" x14ac:dyDescent="0.2">
      <c r="A3327" s="18"/>
    </row>
    <row r="3328" spans="1:1" x14ac:dyDescent="0.2">
      <c r="A3328" s="18"/>
    </row>
    <row r="3329" spans="1:1" x14ac:dyDescent="0.2">
      <c r="A3329" s="18"/>
    </row>
    <row r="3330" spans="1:1" x14ac:dyDescent="0.2">
      <c r="A3330" s="18"/>
    </row>
    <row r="3331" spans="1:1" x14ac:dyDescent="0.2">
      <c r="A3331" s="18"/>
    </row>
    <row r="3332" spans="1:1" x14ac:dyDescent="0.2">
      <c r="A3332" s="18"/>
    </row>
    <row r="3333" spans="1:1" x14ac:dyDescent="0.2">
      <c r="A3333" s="18"/>
    </row>
    <row r="3334" spans="1:1" x14ac:dyDescent="0.2">
      <c r="A3334" s="18"/>
    </row>
    <row r="3335" spans="1:1" x14ac:dyDescent="0.2">
      <c r="A3335" s="18"/>
    </row>
    <row r="3336" spans="1:1" x14ac:dyDescent="0.2">
      <c r="A3336" s="18"/>
    </row>
    <row r="3337" spans="1:1" x14ac:dyDescent="0.2">
      <c r="A3337" s="18"/>
    </row>
    <row r="3338" spans="1:1" x14ac:dyDescent="0.2">
      <c r="A3338" s="18"/>
    </row>
    <row r="3339" spans="1:1" x14ac:dyDescent="0.2">
      <c r="A3339" s="18"/>
    </row>
    <row r="3340" spans="1:1" x14ac:dyDescent="0.2">
      <c r="A3340" s="18"/>
    </row>
    <row r="3341" spans="1:1" x14ac:dyDescent="0.2">
      <c r="A3341" s="18"/>
    </row>
    <row r="3342" spans="1:1" x14ac:dyDescent="0.2">
      <c r="A3342" s="18"/>
    </row>
    <row r="3343" spans="1:1" x14ac:dyDescent="0.2">
      <c r="A3343" s="18"/>
    </row>
    <row r="3344" spans="1:1" x14ac:dyDescent="0.2">
      <c r="A3344" s="18"/>
    </row>
    <row r="3345" spans="1:1" x14ac:dyDescent="0.2">
      <c r="A3345" s="18"/>
    </row>
    <row r="3346" spans="1:1" x14ac:dyDescent="0.2">
      <c r="A3346" s="18"/>
    </row>
    <row r="3347" spans="1:1" x14ac:dyDescent="0.2">
      <c r="A3347" s="18"/>
    </row>
    <row r="3348" spans="1:1" x14ac:dyDescent="0.2">
      <c r="A3348" s="18"/>
    </row>
    <row r="3349" spans="1:1" x14ac:dyDescent="0.2">
      <c r="A3349" s="18"/>
    </row>
    <row r="3350" spans="1:1" x14ac:dyDescent="0.2">
      <c r="A3350" s="18"/>
    </row>
    <row r="3351" spans="1:1" x14ac:dyDescent="0.2">
      <c r="A3351" s="18"/>
    </row>
    <row r="3352" spans="1:1" x14ac:dyDescent="0.2">
      <c r="A3352" s="18"/>
    </row>
    <row r="3353" spans="1:1" x14ac:dyDescent="0.2">
      <c r="A3353" s="18"/>
    </row>
    <row r="3354" spans="1:1" x14ac:dyDescent="0.2">
      <c r="A3354" s="18"/>
    </row>
    <row r="3355" spans="1:1" x14ac:dyDescent="0.2">
      <c r="A3355" s="18"/>
    </row>
    <row r="3356" spans="1:1" x14ac:dyDescent="0.2">
      <c r="A3356" s="18"/>
    </row>
    <row r="3357" spans="1:1" x14ac:dyDescent="0.2">
      <c r="A3357" s="18"/>
    </row>
    <row r="3358" spans="1:1" x14ac:dyDescent="0.2">
      <c r="A3358" s="18"/>
    </row>
    <row r="3359" spans="1:1" x14ac:dyDescent="0.2">
      <c r="A3359" s="18"/>
    </row>
    <row r="3360" spans="1:1" x14ac:dyDescent="0.2">
      <c r="A3360" s="18"/>
    </row>
    <row r="3361" spans="1:1" x14ac:dyDescent="0.2">
      <c r="A3361" s="18"/>
    </row>
    <row r="3362" spans="1:1" x14ac:dyDescent="0.2">
      <c r="A3362" s="18"/>
    </row>
    <row r="3363" spans="1:1" x14ac:dyDescent="0.2">
      <c r="A3363" s="18"/>
    </row>
    <row r="3364" spans="1:1" x14ac:dyDescent="0.2">
      <c r="A3364" s="18"/>
    </row>
    <row r="3365" spans="1:1" x14ac:dyDescent="0.2">
      <c r="A3365" s="18"/>
    </row>
    <row r="3366" spans="1:1" x14ac:dyDescent="0.2">
      <c r="A3366" s="18"/>
    </row>
    <row r="3367" spans="1:1" x14ac:dyDescent="0.2">
      <c r="A3367" s="18"/>
    </row>
    <row r="3368" spans="1:1" x14ac:dyDescent="0.2">
      <c r="A3368" s="18"/>
    </row>
    <row r="3369" spans="1:1" x14ac:dyDescent="0.2">
      <c r="A3369" s="18"/>
    </row>
    <row r="3370" spans="1:1" x14ac:dyDescent="0.2">
      <c r="A3370" s="18"/>
    </row>
    <row r="3371" spans="1:1" x14ac:dyDescent="0.2">
      <c r="A3371" s="18"/>
    </row>
    <row r="3372" spans="1:1" x14ac:dyDescent="0.2">
      <c r="A3372" s="18"/>
    </row>
    <row r="3373" spans="1:1" x14ac:dyDescent="0.2">
      <c r="A3373" s="18"/>
    </row>
    <row r="3374" spans="1:1" x14ac:dyDescent="0.2">
      <c r="A3374" s="18"/>
    </row>
    <row r="3375" spans="1:1" x14ac:dyDescent="0.2">
      <c r="A3375" s="18"/>
    </row>
    <row r="3376" spans="1:1" x14ac:dyDescent="0.2">
      <c r="A3376" s="18"/>
    </row>
    <row r="3377" spans="1:1" x14ac:dyDescent="0.2">
      <c r="A3377" s="18"/>
    </row>
    <row r="3378" spans="1:1" x14ac:dyDescent="0.2">
      <c r="A3378" s="18"/>
    </row>
    <row r="3379" spans="1:1" x14ac:dyDescent="0.2">
      <c r="A3379" s="18"/>
    </row>
    <row r="3380" spans="1:1" x14ac:dyDescent="0.2">
      <c r="A3380" s="18"/>
    </row>
    <row r="3381" spans="1:1" x14ac:dyDescent="0.2">
      <c r="A3381" s="18"/>
    </row>
    <row r="3382" spans="1:1" x14ac:dyDescent="0.2">
      <c r="A3382" s="18"/>
    </row>
    <row r="3383" spans="1:1" x14ac:dyDescent="0.2">
      <c r="A3383" s="18"/>
    </row>
    <row r="3384" spans="1:1" x14ac:dyDescent="0.2">
      <c r="A3384" s="18"/>
    </row>
    <row r="3385" spans="1:1" x14ac:dyDescent="0.2">
      <c r="A3385" s="18"/>
    </row>
    <row r="3386" spans="1:1" x14ac:dyDescent="0.2">
      <c r="A3386" s="18"/>
    </row>
    <row r="3387" spans="1:1" x14ac:dyDescent="0.2">
      <c r="A3387" s="18"/>
    </row>
    <row r="3388" spans="1:1" x14ac:dyDescent="0.2">
      <c r="A3388" s="18"/>
    </row>
    <row r="3389" spans="1:1" x14ac:dyDescent="0.2">
      <c r="A3389" s="18"/>
    </row>
    <row r="3390" spans="1:1" x14ac:dyDescent="0.2">
      <c r="A3390" s="18"/>
    </row>
    <row r="3391" spans="1:1" x14ac:dyDescent="0.2">
      <c r="A3391" s="18"/>
    </row>
    <row r="3392" spans="1:1" x14ac:dyDescent="0.2">
      <c r="A3392" s="18"/>
    </row>
    <row r="3393" spans="1:1" x14ac:dyDescent="0.2">
      <c r="A3393" s="18"/>
    </row>
    <row r="3394" spans="1:1" x14ac:dyDescent="0.2">
      <c r="A3394" s="18"/>
    </row>
    <row r="3395" spans="1:1" x14ac:dyDescent="0.2">
      <c r="A3395" s="18"/>
    </row>
    <row r="3396" spans="1:1" x14ac:dyDescent="0.2">
      <c r="A3396" s="18"/>
    </row>
    <row r="3397" spans="1:1" x14ac:dyDescent="0.2">
      <c r="A3397" s="18"/>
    </row>
    <row r="3398" spans="1:1" x14ac:dyDescent="0.2">
      <c r="A3398" s="18"/>
    </row>
    <row r="3399" spans="1:1" x14ac:dyDescent="0.2">
      <c r="A3399" s="18"/>
    </row>
    <row r="3400" spans="1:1" x14ac:dyDescent="0.2">
      <c r="A3400" s="18"/>
    </row>
    <row r="3401" spans="1:1" x14ac:dyDescent="0.2">
      <c r="A3401" s="18"/>
    </row>
    <row r="3402" spans="1:1" x14ac:dyDescent="0.2">
      <c r="A3402" s="18"/>
    </row>
    <row r="3403" spans="1:1" x14ac:dyDescent="0.2">
      <c r="A3403" s="18"/>
    </row>
    <row r="3404" spans="1:1" x14ac:dyDescent="0.2">
      <c r="A3404" s="18"/>
    </row>
    <row r="3405" spans="1:1" x14ac:dyDescent="0.2">
      <c r="A3405" s="18"/>
    </row>
    <row r="3406" spans="1:1" x14ac:dyDescent="0.2">
      <c r="A3406" s="18"/>
    </row>
    <row r="3407" spans="1:1" x14ac:dyDescent="0.2">
      <c r="A3407" s="18"/>
    </row>
    <row r="3408" spans="1:1" x14ac:dyDescent="0.2">
      <c r="A3408" s="18"/>
    </row>
    <row r="3409" spans="1:1" x14ac:dyDescent="0.2">
      <c r="A3409" s="18"/>
    </row>
    <row r="3410" spans="1:1" x14ac:dyDescent="0.2">
      <c r="A3410" s="18"/>
    </row>
    <row r="3411" spans="1:1" x14ac:dyDescent="0.2">
      <c r="A3411" s="18"/>
    </row>
    <row r="3412" spans="1:1" x14ac:dyDescent="0.2">
      <c r="A3412" s="18"/>
    </row>
    <row r="3413" spans="1:1" x14ac:dyDescent="0.2">
      <c r="A3413" s="18"/>
    </row>
    <row r="3414" spans="1:1" x14ac:dyDescent="0.2">
      <c r="A3414" s="18"/>
    </row>
    <row r="3415" spans="1:1" x14ac:dyDescent="0.2">
      <c r="A3415" s="18"/>
    </row>
    <row r="3416" spans="1:1" x14ac:dyDescent="0.2">
      <c r="A3416" s="18"/>
    </row>
    <row r="3417" spans="1:1" x14ac:dyDescent="0.2">
      <c r="A3417" s="18"/>
    </row>
    <row r="3418" spans="1:1" x14ac:dyDescent="0.2">
      <c r="A3418" s="18"/>
    </row>
    <row r="3419" spans="1:1" x14ac:dyDescent="0.2">
      <c r="A3419" s="18"/>
    </row>
    <row r="3420" spans="1:1" x14ac:dyDescent="0.2">
      <c r="A3420" s="18"/>
    </row>
    <row r="3421" spans="1:1" x14ac:dyDescent="0.2">
      <c r="A3421" s="18"/>
    </row>
    <row r="3422" spans="1:1" x14ac:dyDescent="0.2">
      <c r="A3422" s="18"/>
    </row>
    <row r="3423" spans="1:1" x14ac:dyDescent="0.2">
      <c r="A3423" s="18"/>
    </row>
    <row r="3424" spans="1:1" x14ac:dyDescent="0.2">
      <c r="A3424" s="18"/>
    </row>
    <row r="3425" spans="1:1" x14ac:dyDescent="0.2">
      <c r="A3425" s="18"/>
    </row>
    <row r="3426" spans="1:1" x14ac:dyDescent="0.2">
      <c r="A3426" s="18"/>
    </row>
    <row r="3427" spans="1:1" x14ac:dyDescent="0.2">
      <c r="A3427" s="18"/>
    </row>
    <row r="3428" spans="1:1" x14ac:dyDescent="0.2">
      <c r="A3428" s="18"/>
    </row>
    <row r="3429" spans="1:1" x14ac:dyDescent="0.2">
      <c r="A3429" s="18"/>
    </row>
    <row r="3430" spans="1:1" x14ac:dyDescent="0.2">
      <c r="A3430" s="18"/>
    </row>
    <row r="3431" spans="1:1" x14ac:dyDescent="0.2">
      <c r="A3431" s="18"/>
    </row>
    <row r="3432" spans="1:1" x14ac:dyDescent="0.2">
      <c r="A3432" s="18"/>
    </row>
    <row r="3433" spans="1:1" x14ac:dyDescent="0.2">
      <c r="A3433" s="18"/>
    </row>
    <row r="3434" spans="1:1" x14ac:dyDescent="0.2">
      <c r="A3434" s="18"/>
    </row>
    <row r="3435" spans="1:1" x14ac:dyDescent="0.2">
      <c r="A3435" s="18"/>
    </row>
    <row r="3436" spans="1:1" x14ac:dyDescent="0.2">
      <c r="A3436" s="18"/>
    </row>
    <row r="3437" spans="1:1" x14ac:dyDescent="0.2">
      <c r="A3437" s="18"/>
    </row>
    <row r="3438" spans="1:1" x14ac:dyDescent="0.2">
      <c r="A3438" s="18"/>
    </row>
    <row r="3439" spans="1:1" x14ac:dyDescent="0.2">
      <c r="A3439" s="18"/>
    </row>
    <row r="3440" spans="1:1" x14ac:dyDescent="0.2">
      <c r="A3440" s="18"/>
    </row>
    <row r="3441" spans="1:1" x14ac:dyDescent="0.2">
      <c r="A3441" s="18"/>
    </row>
    <row r="3442" spans="1:1" x14ac:dyDescent="0.2">
      <c r="A3442" s="18"/>
    </row>
    <row r="3443" spans="1:1" x14ac:dyDescent="0.2">
      <c r="A3443" s="18"/>
    </row>
    <row r="3444" spans="1:1" x14ac:dyDescent="0.2">
      <c r="A3444" s="18"/>
    </row>
    <row r="3445" spans="1:1" x14ac:dyDescent="0.2">
      <c r="A3445" s="18"/>
    </row>
    <row r="3446" spans="1:1" x14ac:dyDescent="0.2">
      <c r="A3446" s="18"/>
    </row>
    <row r="3447" spans="1:1" x14ac:dyDescent="0.2">
      <c r="A3447" s="18"/>
    </row>
    <row r="3448" spans="1:1" x14ac:dyDescent="0.2">
      <c r="A3448" s="18"/>
    </row>
    <row r="3449" spans="1:1" x14ac:dyDescent="0.2">
      <c r="A3449" s="18"/>
    </row>
    <row r="3450" spans="1:1" x14ac:dyDescent="0.2">
      <c r="A3450" s="18"/>
    </row>
    <row r="3451" spans="1:1" x14ac:dyDescent="0.2">
      <c r="A3451" s="18"/>
    </row>
    <row r="3452" spans="1:1" x14ac:dyDescent="0.2">
      <c r="A3452" s="18"/>
    </row>
    <row r="3453" spans="1:1" x14ac:dyDescent="0.2">
      <c r="A3453" s="18"/>
    </row>
    <row r="3454" spans="1:1" x14ac:dyDescent="0.2">
      <c r="A3454" s="18"/>
    </row>
    <row r="3455" spans="1:1" x14ac:dyDescent="0.2">
      <c r="A3455" s="18"/>
    </row>
    <row r="3456" spans="1:1" x14ac:dyDescent="0.2">
      <c r="A3456" s="18"/>
    </row>
    <row r="3457" spans="1:1" x14ac:dyDescent="0.2">
      <c r="A3457" s="18"/>
    </row>
    <row r="3458" spans="1:1" x14ac:dyDescent="0.2">
      <c r="A3458" s="18"/>
    </row>
    <row r="3459" spans="1:1" x14ac:dyDescent="0.2">
      <c r="A3459" s="18"/>
    </row>
    <row r="3460" spans="1:1" x14ac:dyDescent="0.2">
      <c r="A3460" s="18"/>
    </row>
    <row r="3461" spans="1:1" x14ac:dyDescent="0.2">
      <c r="A3461" s="18"/>
    </row>
    <row r="3462" spans="1:1" x14ac:dyDescent="0.2">
      <c r="A3462" s="18"/>
    </row>
    <row r="3463" spans="1:1" x14ac:dyDescent="0.2">
      <c r="A3463" s="18"/>
    </row>
    <row r="3464" spans="1:1" x14ac:dyDescent="0.2">
      <c r="A3464" s="18"/>
    </row>
    <row r="3465" spans="1:1" x14ac:dyDescent="0.2">
      <c r="A3465" s="18"/>
    </row>
    <row r="3466" spans="1:1" x14ac:dyDescent="0.2">
      <c r="A3466" s="18"/>
    </row>
    <row r="3467" spans="1:1" x14ac:dyDescent="0.2">
      <c r="A3467" s="18"/>
    </row>
    <row r="3468" spans="1:1" x14ac:dyDescent="0.2">
      <c r="A3468" s="18"/>
    </row>
    <row r="3469" spans="1:1" x14ac:dyDescent="0.2">
      <c r="A3469" s="18"/>
    </row>
    <row r="3470" spans="1:1" x14ac:dyDescent="0.2">
      <c r="A3470" s="18"/>
    </row>
    <row r="3471" spans="1:1" x14ac:dyDescent="0.2">
      <c r="A3471" s="18"/>
    </row>
    <row r="3472" spans="1:1" x14ac:dyDescent="0.2">
      <c r="A3472" s="18"/>
    </row>
    <row r="3473" spans="1:1" x14ac:dyDescent="0.2">
      <c r="A3473" s="18"/>
    </row>
    <row r="3474" spans="1:1" x14ac:dyDescent="0.2">
      <c r="A3474" s="18"/>
    </row>
    <row r="3475" spans="1:1" x14ac:dyDescent="0.2">
      <c r="A3475" s="18"/>
    </row>
    <row r="3476" spans="1:1" x14ac:dyDescent="0.2">
      <c r="A3476" s="18"/>
    </row>
    <row r="3477" spans="1:1" x14ac:dyDescent="0.2">
      <c r="A3477" s="18"/>
    </row>
    <row r="3478" spans="1:1" x14ac:dyDescent="0.2">
      <c r="A3478" s="18"/>
    </row>
    <row r="3479" spans="1:1" x14ac:dyDescent="0.2">
      <c r="A3479" s="18"/>
    </row>
    <row r="3480" spans="1:1" x14ac:dyDescent="0.2">
      <c r="A3480" s="18"/>
    </row>
    <row r="3481" spans="1:1" x14ac:dyDescent="0.2">
      <c r="A3481" s="18"/>
    </row>
    <row r="3482" spans="1:1" x14ac:dyDescent="0.2">
      <c r="A3482" s="18"/>
    </row>
    <row r="3483" spans="1:1" x14ac:dyDescent="0.2">
      <c r="A3483" s="18"/>
    </row>
    <row r="3484" spans="1:1" x14ac:dyDescent="0.2">
      <c r="A3484" s="18"/>
    </row>
    <row r="3485" spans="1:1" x14ac:dyDescent="0.2">
      <c r="A3485" s="18"/>
    </row>
    <row r="3486" spans="1:1" x14ac:dyDescent="0.2">
      <c r="A3486" s="18"/>
    </row>
    <row r="3487" spans="1:1" x14ac:dyDescent="0.2">
      <c r="A3487" s="18"/>
    </row>
    <row r="3488" spans="1:1" x14ac:dyDescent="0.2">
      <c r="A3488" s="18"/>
    </row>
    <row r="3489" spans="1:1" x14ac:dyDescent="0.2">
      <c r="A3489" s="18"/>
    </row>
    <row r="3490" spans="1:1" x14ac:dyDescent="0.2">
      <c r="A3490" s="18"/>
    </row>
    <row r="3491" spans="1:1" x14ac:dyDescent="0.2">
      <c r="A3491" s="18"/>
    </row>
    <row r="3492" spans="1:1" x14ac:dyDescent="0.2">
      <c r="A3492" s="18"/>
    </row>
    <row r="3493" spans="1:1" x14ac:dyDescent="0.2">
      <c r="A3493" s="18"/>
    </row>
    <row r="3494" spans="1:1" x14ac:dyDescent="0.2">
      <c r="A3494" s="18"/>
    </row>
    <row r="3495" spans="1:1" x14ac:dyDescent="0.2">
      <c r="A3495" s="18"/>
    </row>
    <row r="3496" spans="1:1" x14ac:dyDescent="0.2">
      <c r="A3496" s="18"/>
    </row>
    <row r="3497" spans="1:1" x14ac:dyDescent="0.2">
      <c r="A3497" s="18"/>
    </row>
    <row r="3498" spans="1:1" x14ac:dyDescent="0.2">
      <c r="A3498" s="18"/>
    </row>
    <row r="3499" spans="1:1" x14ac:dyDescent="0.2">
      <c r="A3499" s="18"/>
    </row>
    <row r="3500" spans="1:1" x14ac:dyDescent="0.2">
      <c r="A3500" s="18"/>
    </row>
    <row r="3501" spans="1:1" x14ac:dyDescent="0.2">
      <c r="A3501" s="18"/>
    </row>
    <row r="3502" spans="1:1" x14ac:dyDescent="0.2">
      <c r="A3502" s="18"/>
    </row>
    <row r="3503" spans="1:1" x14ac:dyDescent="0.2">
      <c r="A3503" s="18"/>
    </row>
    <row r="3504" spans="1:1" x14ac:dyDescent="0.2">
      <c r="A3504" s="18"/>
    </row>
    <row r="3505" spans="1:1" x14ac:dyDescent="0.2">
      <c r="A3505" s="18"/>
    </row>
    <row r="3506" spans="1:1" x14ac:dyDescent="0.2">
      <c r="A3506" s="18"/>
    </row>
    <row r="3507" spans="1:1" x14ac:dyDescent="0.2">
      <c r="A3507" s="18"/>
    </row>
    <row r="3508" spans="1:1" x14ac:dyDescent="0.2">
      <c r="A3508" s="18"/>
    </row>
    <row r="3509" spans="1:1" x14ac:dyDescent="0.2">
      <c r="A3509" s="18"/>
    </row>
    <row r="3510" spans="1:1" x14ac:dyDescent="0.2">
      <c r="A3510" s="18"/>
    </row>
    <row r="3511" spans="1:1" x14ac:dyDescent="0.2">
      <c r="A3511" s="18"/>
    </row>
    <row r="3512" spans="1:1" x14ac:dyDescent="0.2">
      <c r="A3512" s="18"/>
    </row>
    <row r="3513" spans="1:1" x14ac:dyDescent="0.2">
      <c r="A3513" s="18"/>
    </row>
    <row r="3514" spans="1:1" x14ac:dyDescent="0.2">
      <c r="A3514" s="18"/>
    </row>
    <row r="3515" spans="1:1" x14ac:dyDescent="0.2">
      <c r="A3515" s="18"/>
    </row>
    <row r="3516" spans="1:1" x14ac:dyDescent="0.2">
      <c r="A3516" s="18"/>
    </row>
    <row r="3517" spans="1:1" x14ac:dyDescent="0.2">
      <c r="A3517" s="18"/>
    </row>
    <row r="3518" spans="1:1" x14ac:dyDescent="0.2">
      <c r="A3518" s="18"/>
    </row>
    <row r="3519" spans="1:1" x14ac:dyDescent="0.2">
      <c r="A3519" s="18"/>
    </row>
    <row r="3520" spans="1:1" x14ac:dyDescent="0.2">
      <c r="A3520" s="18"/>
    </row>
    <row r="3521" spans="1:1" x14ac:dyDescent="0.2">
      <c r="A3521" s="18"/>
    </row>
    <row r="3522" spans="1:1" x14ac:dyDescent="0.2">
      <c r="A3522" s="18"/>
    </row>
    <row r="3523" spans="1:1" x14ac:dyDescent="0.2">
      <c r="A3523" s="18"/>
    </row>
    <row r="3524" spans="1:1" x14ac:dyDescent="0.2">
      <c r="A3524" s="18"/>
    </row>
    <row r="3525" spans="1:1" x14ac:dyDescent="0.2">
      <c r="A3525" s="18"/>
    </row>
    <row r="3526" spans="1:1" x14ac:dyDescent="0.2">
      <c r="A3526" s="18"/>
    </row>
    <row r="3527" spans="1:1" x14ac:dyDescent="0.2">
      <c r="A3527" s="18"/>
    </row>
    <row r="3528" spans="1:1" x14ac:dyDescent="0.2">
      <c r="A3528" s="18"/>
    </row>
    <row r="3529" spans="1:1" x14ac:dyDescent="0.2">
      <c r="A3529" s="18"/>
    </row>
    <row r="3530" spans="1:1" x14ac:dyDescent="0.2">
      <c r="A3530" s="18"/>
    </row>
    <row r="3531" spans="1:1" x14ac:dyDescent="0.2">
      <c r="A3531" s="18"/>
    </row>
    <row r="3532" spans="1:1" x14ac:dyDescent="0.2">
      <c r="A3532" s="18"/>
    </row>
    <row r="3533" spans="1:1" x14ac:dyDescent="0.2">
      <c r="A3533" s="18"/>
    </row>
    <row r="3534" spans="1:1" x14ac:dyDescent="0.2">
      <c r="A3534" s="18"/>
    </row>
    <row r="3535" spans="1:1" x14ac:dyDescent="0.2">
      <c r="A3535" s="18"/>
    </row>
    <row r="3536" spans="1:1" x14ac:dyDescent="0.2">
      <c r="A3536" s="18"/>
    </row>
    <row r="3537" spans="1:1" x14ac:dyDescent="0.2">
      <c r="A3537" s="18"/>
    </row>
    <row r="3538" spans="1:1" x14ac:dyDescent="0.2">
      <c r="A3538" s="18"/>
    </row>
    <row r="3539" spans="1:1" x14ac:dyDescent="0.2">
      <c r="A3539" s="18"/>
    </row>
    <row r="3540" spans="1:1" x14ac:dyDescent="0.2">
      <c r="A3540" s="18"/>
    </row>
    <row r="3541" spans="1:1" x14ac:dyDescent="0.2">
      <c r="A3541" s="18"/>
    </row>
    <row r="3542" spans="1:1" x14ac:dyDescent="0.2">
      <c r="A3542" s="18"/>
    </row>
    <row r="3543" spans="1:1" x14ac:dyDescent="0.2">
      <c r="A3543" s="18"/>
    </row>
    <row r="3544" spans="1:1" x14ac:dyDescent="0.2">
      <c r="A3544" s="18"/>
    </row>
    <row r="3545" spans="1:1" x14ac:dyDescent="0.2">
      <c r="A3545" s="18"/>
    </row>
    <row r="3546" spans="1:1" x14ac:dyDescent="0.2">
      <c r="A3546" s="18"/>
    </row>
    <row r="3547" spans="1:1" x14ac:dyDescent="0.2">
      <c r="A3547" s="18"/>
    </row>
    <row r="3548" spans="1:1" x14ac:dyDescent="0.2">
      <c r="A3548" s="18"/>
    </row>
    <row r="3549" spans="1:1" x14ac:dyDescent="0.2">
      <c r="A3549" s="18"/>
    </row>
    <row r="3550" spans="1:1" x14ac:dyDescent="0.2">
      <c r="A3550" s="18"/>
    </row>
    <row r="3551" spans="1:1" x14ac:dyDescent="0.2">
      <c r="A3551" s="18"/>
    </row>
    <row r="3552" spans="1:1" x14ac:dyDescent="0.2">
      <c r="A3552" s="18"/>
    </row>
    <row r="3553" spans="1:1" x14ac:dyDescent="0.2">
      <c r="A3553" s="18"/>
    </row>
    <row r="3554" spans="1:1" x14ac:dyDescent="0.2">
      <c r="A3554" s="18"/>
    </row>
    <row r="3555" spans="1:1" x14ac:dyDescent="0.2">
      <c r="A3555" s="18"/>
    </row>
    <row r="3556" spans="1:1" x14ac:dyDescent="0.2">
      <c r="A3556" s="18"/>
    </row>
    <row r="3557" spans="1:1" x14ac:dyDescent="0.2">
      <c r="A3557" s="18"/>
    </row>
    <row r="3558" spans="1:1" x14ac:dyDescent="0.2">
      <c r="A3558" s="18"/>
    </row>
    <row r="3559" spans="1:1" x14ac:dyDescent="0.2">
      <c r="A3559" s="18"/>
    </row>
    <row r="3560" spans="1:1" x14ac:dyDescent="0.2">
      <c r="A3560" s="18"/>
    </row>
    <row r="3561" spans="1:1" x14ac:dyDescent="0.2">
      <c r="A3561" s="18"/>
    </row>
    <row r="3562" spans="1:1" x14ac:dyDescent="0.2">
      <c r="A3562" s="18"/>
    </row>
    <row r="3563" spans="1:1" x14ac:dyDescent="0.2">
      <c r="A3563" s="18"/>
    </row>
    <row r="3564" spans="1:1" x14ac:dyDescent="0.2">
      <c r="A3564" s="18"/>
    </row>
    <row r="3565" spans="1:1" x14ac:dyDescent="0.2">
      <c r="A3565" s="18"/>
    </row>
    <row r="3566" spans="1:1" x14ac:dyDescent="0.2">
      <c r="A3566" s="18"/>
    </row>
    <row r="3567" spans="1:1" x14ac:dyDescent="0.2">
      <c r="A3567" s="18"/>
    </row>
    <row r="3568" spans="1:1" x14ac:dyDescent="0.2">
      <c r="A3568" s="18"/>
    </row>
    <row r="3569" spans="1:1" x14ac:dyDescent="0.2">
      <c r="A3569" s="18"/>
    </row>
    <row r="3570" spans="1:1" x14ac:dyDescent="0.2">
      <c r="A3570" s="18"/>
    </row>
    <row r="3571" spans="1:1" x14ac:dyDescent="0.2">
      <c r="A3571" s="18"/>
    </row>
    <row r="3572" spans="1:1" x14ac:dyDescent="0.2">
      <c r="A3572" s="18"/>
    </row>
    <row r="3573" spans="1:1" x14ac:dyDescent="0.2">
      <c r="A3573" s="18"/>
    </row>
    <row r="3574" spans="1:1" x14ac:dyDescent="0.2">
      <c r="A3574" s="18"/>
    </row>
    <row r="3575" spans="1:1" x14ac:dyDescent="0.2">
      <c r="A3575" s="18"/>
    </row>
    <row r="3576" spans="1:1" x14ac:dyDescent="0.2">
      <c r="A3576" s="18"/>
    </row>
    <row r="3577" spans="1:1" x14ac:dyDescent="0.2">
      <c r="A3577" s="18"/>
    </row>
    <row r="3578" spans="1:1" x14ac:dyDescent="0.2">
      <c r="A3578" s="18"/>
    </row>
    <row r="3579" spans="1:1" x14ac:dyDescent="0.2">
      <c r="A3579" s="18"/>
    </row>
    <row r="3580" spans="1:1" x14ac:dyDescent="0.2">
      <c r="A3580" s="18"/>
    </row>
    <row r="3581" spans="1:1" x14ac:dyDescent="0.2">
      <c r="A3581" s="18"/>
    </row>
    <row r="3582" spans="1:1" x14ac:dyDescent="0.2">
      <c r="A3582" s="18"/>
    </row>
    <row r="3583" spans="1:1" x14ac:dyDescent="0.2">
      <c r="A3583" s="18"/>
    </row>
    <row r="3584" spans="1:1" x14ac:dyDescent="0.2">
      <c r="A3584" s="18"/>
    </row>
    <row r="3585" spans="1:1" x14ac:dyDescent="0.2">
      <c r="A3585" s="18"/>
    </row>
    <row r="3586" spans="1:1" x14ac:dyDescent="0.2">
      <c r="A3586" s="18"/>
    </row>
    <row r="3587" spans="1:1" x14ac:dyDescent="0.2">
      <c r="A3587" s="18"/>
    </row>
    <row r="3588" spans="1:1" x14ac:dyDescent="0.2">
      <c r="A3588" s="18"/>
    </row>
    <row r="3589" spans="1:1" x14ac:dyDescent="0.2">
      <c r="A3589" s="18"/>
    </row>
    <row r="3590" spans="1:1" x14ac:dyDescent="0.2">
      <c r="A3590" s="18"/>
    </row>
    <row r="3591" spans="1:1" x14ac:dyDescent="0.2">
      <c r="A3591" s="18"/>
    </row>
    <row r="3592" spans="1:1" x14ac:dyDescent="0.2">
      <c r="A3592" s="18"/>
    </row>
    <row r="3593" spans="1:1" x14ac:dyDescent="0.2">
      <c r="A3593" s="18"/>
    </row>
    <row r="3594" spans="1:1" x14ac:dyDescent="0.2">
      <c r="A3594" s="18"/>
    </row>
    <row r="3595" spans="1:1" x14ac:dyDescent="0.2">
      <c r="A3595" s="18"/>
    </row>
    <row r="3596" spans="1:1" x14ac:dyDescent="0.2">
      <c r="A3596" s="18"/>
    </row>
    <row r="3597" spans="1:1" x14ac:dyDescent="0.2">
      <c r="A3597" s="18"/>
    </row>
    <row r="3598" spans="1:1" x14ac:dyDescent="0.2">
      <c r="A3598" s="18"/>
    </row>
    <row r="3599" spans="1:1" x14ac:dyDescent="0.2">
      <c r="A3599" s="18"/>
    </row>
    <row r="3600" spans="1:1" x14ac:dyDescent="0.2">
      <c r="A3600" s="18"/>
    </row>
    <row r="3601" spans="1:1" x14ac:dyDescent="0.2">
      <c r="A3601" s="18"/>
    </row>
    <row r="3602" spans="1:1" x14ac:dyDescent="0.2">
      <c r="A3602" s="18"/>
    </row>
    <row r="3603" spans="1:1" x14ac:dyDescent="0.2">
      <c r="A3603" s="18"/>
    </row>
    <row r="3604" spans="1:1" x14ac:dyDescent="0.2">
      <c r="A3604" s="18"/>
    </row>
    <row r="3605" spans="1:1" x14ac:dyDescent="0.2">
      <c r="A3605" s="18"/>
    </row>
    <row r="3606" spans="1:1" x14ac:dyDescent="0.2">
      <c r="A3606" s="18"/>
    </row>
    <row r="3607" spans="1:1" x14ac:dyDescent="0.2">
      <c r="A3607" s="18"/>
    </row>
    <row r="3608" spans="1:1" x14ac:dyDescent="0.2">
      <c r="A3608" s="18"/>
    </row>
    <row r="3609" spans="1:1" x14ac:dyDescent="0.2">
      <c r="A3609" s="18"/>
    </row>
    <row r="3610" spans="1:1" x14ac:dyDescent="0.2">
      <c r="A3610" s="18"/>
    </row>
    <row r="3611" spans="1:1" x14ac:dyDescent="0.2">
      <c r="A3611" s="18"/>
    </row>
    <row r="3612" spans="1:1" x14ac:dyDescent="0.2">
      <c r="A3612" s="18"/>
    </row>
    <row r="3613" spans="1:1" x14ac:dyDescent="0.2">
      <c r="A3613" s="18"/>
    </row>
    <row r="3614" spans="1:1" x14ac:dyDescent="0.2">
      <c r="A3614" s="18"/>
    </row>
    <row r="3615" spans="1:1" x14ac:dyDescent="0.2">
      <c r="A3615" s="18"/>
    </row>
    <row r="3616" spans="1:1" x14ac:dyDescent="0.2">
      <c r="A3616" s="18"/>
    </row>
    <row r="3617" spans="1:1" x14ac:dyDescent="0.2">
      <c r="A3617" s="18"/>
    </row>
    <row r="3618" spans="1:1" x14ac:dyDescent="0.2">
      <c r="A3618" s="18"/>
    </row>
    <row r="3619" spans="1:1" x14ac:dyDescent="0.2">
      <c r="A3619" s="18"/>
    </row>
    <row r="3620" spans="1:1" x14ac:dyDescent="0.2">
      <c r="A3620" s="18"/>
    </row>
    <row r="3621" spans="1:1" x14ac:dyDescent="0.2">
      <c r="A3621" s="18"/>
    </row>
    <row r="3622" spans="1:1" x14ac:dyDescent="0.2">
      <c r="A3622" s="18"/>
    </row>
    <row r="3623" spans="1:1" x14ac:dyDescent="0.2">
      <c r="A3623" s="18"/>
    </row>
    <row r="3624" spans="1:1" x14ac:dyDescent="0.2">
      <c r="A3624" s="18"/>
    </row>
    <row r="3625" spans="1:1" x14ac:dyDescent="0.2">
      <c r="A3625" s="18"/>
    </row>
    <row r="3626" spans="1:1" x14ac:dyDescent="0.2">
      <c r="A3626" s="18"/>
    </row>
    <row r="3627" spans="1:1" x14ac:dyDescent="0.2">
      <c r="A3627" s="18"/>
    </row>
    <row r="3628" spans="1:1" x14ac:dyDescent="0.2">
      <c r="A3628" s="18"/>
    </row>
    <row r="3629" spans="1:1" x14ac:dyDescent="0.2">
      <c r="A3629" s="18"/>
    </row>
    <row r="3630" spans="1:1" x14ac:dyDescent="0.2">
      <c r="A3630" s="18"/>
    </row>
    <row r="3631" spans="1:1" x14ac:dyDescent="0.2">
      <c r="A3631" s="18"/>
    </row>
    <row r="3632" spans="1:1" x14ac:dyDescent="0.2">
      <c r="A3632" s="18"/>
    </row>
    <row r="3633" spans="1:1" x14ac:dyDescent="0.2">
      <c r="A3633" s="18"/>
    </row>
    <row r="3634" spans="1:1" x14ac:dyDescent="0.2">
      <c r="A3634" s="18"/>
    </row>
    <row r="3635" spans="1:1" x14ac:dyDescent="0.2">
      <c r="A3635" s="18"/>
    </row>
    <row r="3636" spans="1:1" x14ac:dyDescent="0.2">
      <c r="A3636" s="18"/>
    </row>
    <row r="3637" spans="1:1" x14ac:dyDescent="0.2">
      <c r="A3637" s="18"/>
    </row>
    <row r="3638" spans="1:1" x14ac:dyDescent="0.2">
      <c r="A3638" s="18"/>
    </row>
    <row r="3639" spans="1:1" x14ac:dyDescent="0.2">
      <c r="A3639" s="18"/>
    </row>
    <row r="3640" spans="1:1" x14ac:dyDescent="0.2">
      <c r="A3640" s="18"/>
    </row>
    <row r="3641" spans="1:1" x14ac:dyDescent="0.2">
      <c r="A3641" s="18"/>
    </row>
    <row r="3642" spans="1:1" x14ac:dyDescent="0.2">
      <c r="A3642" s="18"/>
    </row>
    <row r="3643" spans="1:1" x14ac:dyDescent="0.2">
      <c r="A3643" s="18"/>
    </row>
    <row r="3644" spans="1:1" x14ac:dyDescent="0.2">
      <c r="A3644" s="18"/>
    </row>
    <row r="3645" spans="1:1" x14ac:dyDescent="0.2">
      <c r="A3645" s="18"/>
    </row>
    <row r="3646" spans="1:1" x14ac:dyDescent="0.2">
      <c r="A3646" s="18"/>
    </row>
    <row r="3647" spans="1:1" x14ac:dyDescent="0.2">
      <c r="A3647" s="18"/>
    </row>
    <row r="3648" spans="1:1" x14ac:dyDescent="0.2">
      <c r="A3648" s="18"/>
    </row>
  </sheetData>
  <mergeCells count="16">
    <mergeCell ref="B1:J1"/>
    <mergeCell ref="B2:J2"/>
    <mergeCell ref="A7:B7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M9"/>
    <mergeCell ref="A8:A9"/>
    <mergeCell ref="B8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42"/>
  <sheetViews>
    <sheetView tabSelected="1" workbookViewId="0">
      <selection activeCell="A7" sqref="A7:XFD9"/>
    </sheetView>
  </sheetViews>
  <sheetFormatPr baseColWidth="10" defaultRowHeight="12.75" x14ac:dyDescent="0.2"/>
  <cols>
    <col min="1" max="1" width="24.28515625" style="17" customWidth="1"/>
    <col min="2" max="2" width="41.140625" style="17" customWidth="1"/>
    <col min="3" max="4" width="20.28515625" style="51" customWidth="1"/>
    <col min="5" max="5" width="22.7109375" style="51" bestFit="1" customWidth="1"/>
    <col min="6" max="7" width="22.7109375" style="51" customWidth="1"/>
    <col min="8" max="9" width="20.28515625" style="51" customWidth="1"/>
    <col min="10" max="256" width="11.42578125" style="17"/>
    <col min="257" max="257" width="24.28515625" style="17" customWidth="1"/>
    <col min="258" max="258" width="41.140625" style="17" customWidth="1"/>
    <col min="259" max="260" width="20.28515625" style="17" customWidth="1"/>
    <col min="261" max="261" width="22.7109375" style="17" bestFit="1" customWidth="1"/>
    <col min="262" max="263" width="22.7109375" style="17" customWidth="1"/>
    <col min="264" max="265" width="20.28515625" style="17" customWidth="1"/>
    <col min="266" max="512" width="11.42578125" style="17"/>
    <col min="513" max="513" width="24.28515625" style="17" customWidth="1"/>
    <col min="514" max="514" width="41.140625" style="17" customWidth="1"/>
    <col min="515" max="516" width="20.28515625" style="17" customWidth="1"/>
    <col min="517" max="517" width="22.7109375" style="17" bestFit="1" customWidth="1"/>
    <col min="518" max="519" width="22.7109375" style="17" customWidth="1"/>
    <col min="520" max="521" width="20.28515625" style="17" customWidth="1"/>
    <col min="522" max="768" width="11.42578125" style="17"/>
    <col min="769" max="769" width="24.28515625" style="17" customWidth="1"/>
    <col min="770" max="770" width="41.140625" style="17" customWidth="1"/>
    <col min="771" max="772" width="20.28515625" style="17" customWidth="1"/>
    <col min="773" max="773" width="22.7109375" style="17" bestFit="1" customWidth="1"/>
    <col min="774" max="775" width="22.7109375" style="17" customWidth="1"/>
    <col min="776" max="777" width="20.28515625" style="17" customWidth="1"/>
    <col min="778" max="1024" width="11.42578125" style="17"/>
    <col min="1025" max="1025" width="24.28515625" style="17" customWidth="1"/>
    <col min="1026" max="1026" width="41.140625" style="17" customWidth="1"/>
    <col min="1027" max="1028" width="20.28515625" style="17" customWidth="1"/>
    <col min="1029" max="1029" width="22.7109375" style="17" bestFit="1" customWidth="1"/>
    <col min="1030" max="1031" width="22.7109375" style="17" customWidth="1"/>
    <col min="1032" max="1033" width="20.28515625" style="17" customWidth="1"/>
    <col min="1034" max="1280" width="11.42578125" style="17"/>
    <col min="1281" max="1281" width="24.28515625" style="17" customWidth="1"/>
    <col min="1282" max="1282" width="41.140625" style="17" customWidth="1"/>
    <col min="1283" max="1284" width="20.28515625" style="17" customWidth="1"/>
    <col min="1285" max="1285" width="22.7109375" style="17" bestFit="1" customWidth="1"/>
    <col min="1286" max="1287" width="22.7109375" style="17" customWidth="1"/>
    <col min="1288" max="1289" width="20.28515625" style="17" customWidth="1"/>
    <col min="1290" max="1536" width="11.42578125" style="17"/>
    <col min="1537" max="1537" width="24.28515625" style="17" customWidth="1"/>
    <col min="1538" max="1538" width="41.140625" style="17" customWidth="1"/>
    <col min="1539" max="1540" width="20.28515625" style="17" customWidth="1"/>
    <col min="1541" max="1541" width="22.7109375" style="17" bestFit="1" customWidth="1"/>
    <col min="1542" max="1543" width="22.7109375" style="17" customWidth="1"/>
    <col min="1544" max="1545" width="20.28515625" style="17" customWidth="1"/>
    <col min="1546" max="1792" width="11.42578125" style="17"/>
    <col min="1793" max="1793" width="24.28515625" style="17" customWidth="1"/>
    <col min="1794" max="1794" width="41.140625" style="17" customWidth="1"/>
    <col min="1795" max="1796" width="20.28515625" style="17" customWidth="1"/>
    <col min="1797" max="1797" width="22.7109375" style="17" bestFit="1" customWidth="1"/>
    <col min="1798" max="1799" width="22.7109375" style="17" customWidth="1"/>
    <col min="1800" max="1801" width="20.28515625" style="17" customWidth="1"/>
    <col min="1802" max="2048" width="11.42578125" style="17"/>
    <col min="2049" max="2049" width="24.28515625" style="17" customWidth="1"/>
    <col min="2050" max="2050" width="41.140625" style="17" customWidth="1"/>
    <col min="2051" max="2052" width="20.28515625" style="17" customWidth="1"/>
    <col min="2053" max="2053" width="22.7109375" style="17" bestFit="1" customWidth="1"/>
    <col min="2054" max="2055" width="22.7109375" style="17" customWidth="1"/>
    <col min="2056" max="2057" width="20.28515625" style="17" customWidth="1"/>
    <col min="2058" max="2304" width="11.42578125" style="17"/>
    <col min="2305" max="2305" width="24.28515625" style="17" customWidth="1"/>
    <col min="2306" max="2306" width="41.140625" style="17" customWidth="1"/>
    <col min="2307" max="2308" width="20.28515625" style="17" customWidth="1"/>
    <col min="2309" max="2309" width="22.7109375" style="17" bestFit="1" customWidth="1"/>
    <col min="2310" max="2311" width="22.7109375" style="17" customWidth="1"/>
    <col min="2312" max="2313" width="20.28515625" style="17" customWidth="1"/>
    <col min="2314" max="2560" width="11.42578125" style="17"/>
    <col min="2561" max="2561" width="24.28515625" style="17" customWidth="1"/>
    <col min="2562" max="2562" width="41.140625" style="17" customWidth="1"/>
    <col min="2563" max="2564" width="20.28515625" style="17" customWidth="1"/>
    <col min="2565" max="2565" width="22.7109375" style="17" bestFit="1" customWidth="1"/>
    <col min="2566" max="2567" width="22.7109375" style="17" customWidth="1"/>
    <col min="2568" max="2569" width="20.28515625" style="17" customWidth="1"/>
    <col min="2570" max="2816" width="11.42578125" style="17"/>
    <col min="2817" max="2817" width="24.28515625" style="17" customWidth="1"/>
    <col min="2818" max="2818" width="41.140625" style="17" customWidth="1"/>
    <col min="2819" max="2820" width="20.28515625" style="17" customWidth="1"/>
    <col min="2821" max="2821" width="22.7109375" style="17" bestFit="1" customWidth="1"/>
    <col min="2822" max="2823" width="22.7109375" style="17" customWidth="1"/>
    <col min="2824" max="2825" width="20.28515625" style="17" customWidth="1"/>
    <col min="2826" max="3072" width="11.42578125" style="17"/>
    <col min="3073" max="3073" width="24.28515625" style="17" customWidth="1"/>
    <col min="3074" max="3074" width="41.140625" style="17" customWidth="1"/>
    <col min="3075" max="3076" width="20.28515625" style="17" customWidth="1"/>
    <col min="3077" max="3077" width="22.7109375" style="17" bestFit="1" customWidth="1"/>
    <col min="3078" max="3079" width="22.7109375" style="17" customWidth="1"/>
    <col min="3080" max="3081" width="20.28515625" style="17" customWidth="1"/>
    <col min="3082" max="3328" width="11.42578125" style="17"/>
    <col min="3329" max="3329" width="24.28515625" style="17" customWidth="1"/>
    <col min="3330" max="3330" width="41.140625" style="17" customWidth="1"/>
    <col min="3331" max="3332" width="20.28515625" style="17" customWidth="1"/>
    <col min="3333" max="3333" width="22.7109375" style="17" bestFit="1" customWidth="1"/>
    <col min="3334" max="3335" width="22.7109375" style="17" customWidth="1"/>
    <col min="3336" max="3337" width="20.28515625" style="17" customWidth="1"/>
    <col min="3338" max="3584" width="11.42578125" style="17"/>
    <col min="3585" max="3585" width="24.28515625" style="17" customWidth="1"/>
    <col min="3586" max="3586" width="41.140625" style="17" customWidth="1"/>
    <col min="3587" max="3588" width="20.28515625" style="17" customWidth="1"/>
    <col min="3589" max="3589" width="22.7109375" style="17" bestFit="1" customWidth="1"/>
    <col min="3590" max="3591" width="22.7109375" style="17" customWidth="1"/>
    <col min="3592" max="3593" width="20.28515625" style="17" customWidth="1"/>
    <col min="3594" max="3840" width="11.42578125" style="17"/>
    <col min="3841" max="3841" width="24.28515625" style="17" customWidth="1"/>
    <col min="3842" max="3842" width="41.140625" style="17" customWidth="1"/>
    <col min="3843" max="3844" width="20.28515625" style="17" customWidth="1"/>
    <col min="3845" max="3845" width="22.7109375" style="17" bestFit="1" customWidth="1"/>
    <col min="3846" max="3847" width="22.7109375" style="17" customWidth="1"/>
    <col min="3848" max="3849" width="20.28515625" style="17" customWidth="1"/>
    <col min="3850" max="4096" width="11.42578125" style="17"/>
    <col min="4097" max="4097" width="24.28515625" style="17" customWidth="1"/>
    <col min="4098" max="4098" width="41.140625" style="17" customWidth="1"/>
    <col min="4099" max="4100" width="20.28515625" style="17" customWidth="1"/>
    <col min="4101" max="4101" width="22.7109375" style="17" bestFit="1" customWidth="1"/>
    <col min="4102" max="4103" width="22.7109375" style="17" customWidth="1"/>
    <col min="4104" max="4105" width="20.28515625" style="17" customWidth="1"/>
    <col min="4106" max="4352" width="11.42578125" style="17"/>
    <col min="4353" max="4353" width="24.28515625" style="17" customWidth="1"/>
    <col min="4354" max="4354" width="41.140625" style="17" customWidth="1"/>
    <col min="4355" max="4356" width="20.28515625" style="17" customWidth="1"/>
    <col min="4357" max="4357" width="22.7109375" style="17" bestFit="1" customWidth="1"/>
    <col min="4358" max="4359" width="22.7109375" style="17" customWidth="1"/>
    <col min="4360" max="4361" width="20.28515625" style="17" customWidth="1"/>
    <col min="4362" max="4608" width="11.42578125" style="17"/>
    <col min="4609" max="4609" width="24.28515625" style="17" customWidth="1"/>
    <col min="4610" max="4610" width="41.140625" style="17" customWidth="1"/>
    <col min="4611" max="4612" width="20.28515625" style="17" customWidth="1"/>
    <col min="4613" max="4613" width="22.7109375" style="17" bestFit="1" customWidth="1"/>
    <col min="4614" max="4615" width="22.7109375" style="17" customWidth="1"/>
    <col min="4616" max="4617" width="20.28515625" style="17" customWidth="1"/>
    <col min="4618" max="4864" width="11.42578125" style="17"/>
    <col min="4865" max="4865" width="24.28515625" style="17" customWidth="1"/>
    <col min="4866" max="4866" width="41.140625" style="17" customWidth="1"/>
    <col min="4867" max="4868" width="20.28515625" style="17" customWidth="1"/>
    <col min="4869" max="4869" width="22.7109375" style="17" bestFit="1" customWidth="1"/>
    <col min="4870" max="4871" width="22.7109375" style="17" customWidth="1"/>
    <col min="4872" max="4873" width="20.28515625" style="17" customWidth="1"/>
    <col min="4874" max="5120" width="11.42578125" style="17"/>
    <col min="5121" max="5121" width="24.28515625" style="17" customWidth="1"/>
    <col min="5122" max="5122" width="41.140625" style="17" customWidth="1"/>
    <col min="5123" max="5124" width="20.28515625" style="17" customWidth="1"/>
    <col min="5125" max="5125" width="22.7109375" style="17" bestFit="1" customWidth="1"/>
    <col min="5126" max="5127" width="22.7109375" style="17" customWidth="1"/>
    <col min="5128" max="5129" width="20.28515625" style="17" customWidth="1"/>
    <col min="5130" max="5376" width="11.42578125" style="17"/>
    <col min="5377" max="5377" width="24.28515625" style="17" customWidth="1"/>
    <col min="5378" max="5378" width="41.140625" style="17" customWidth="1"/>
    <col min="5379" max="5380" width="20.28515625" style="17" customWidth="1"/>
    <col min="5381" max="5381" width="22.7109375" style="17" bestFit="1" customWidth="1"/>
    <col min="5382" max="5383" width="22.7109375" style="17" customWidth="1"/>
    <col min="5384" max="5385" width="20.28515625" style="17" customWidth="1"/>
    <col min="5386" max="5632" width="11.42578125" style="17"/>
    <col min="5633" max="5633" width="24.28515625" style="17" customWidth="1"/>
    <col min="5634" max="5634" width="41.140625" style="17" customWidth="1"/>
    <col min="5635" max="5636" width="20.28515625" style="17" customWidth="1"/>
    <col min="5637" max="5637" width="22.7109375" style="17" bestFit="1" customWidth="1"/>
    <col min="5638" max="5639" width="22.7109375" style="17" customWidth="1"/>
    <col min="5640" max="5641" width="20.28515625" style="17" customWidth="1"/>
    <col min="5642" max="5888" width="11.42578125" style="17"/>
    <col min="5889" max="5889" width="24.28515625" style="17" customWidth="1"/>
    <col min="5890" max="5890" width="41.140625" style="17" customWidth="1"/>
    <col min="5891" max="5892" width="20.28515625" style="17" customWidth="1"/>
    <col min="5893" max="5893" width="22.7109375" style="17" bestFit="1" customWidth="1"/>
    <col min="5894" max="5895" width="22.7109375" style="17" customWidth="1"/>
    <col min="5896" max="5897" width="20.28515625" style="17" customWidth="1"/>
    <col min="5898" max="6144" width="11.42578125" style="17"/>
    <col min="6145" max="6145" width="24.28515625" style="17" customWidth="1"/>
    <col min="6146" max="6146" width="41.140625" style="17" customWidth="1"/>
    <col min="6147" max="6148" width="20.28515625" style="17" customWidth="1"/>
    <col min="6149" max="6149" width="22.7109375" style="17" bestFit="1" customWidth="1"/>
    <col min="6150" max="6151" width="22.7109375" style="17" customWidth="1"/>
    <col min="6152" max="6153" width="20.28515625" style="17" customWidth="1"/>
    <col min="6154" max="6400" width="11.42578125" style="17"/>
    <col min="6401" max="6401" width="24.28515625" style="17" customWidth="1"/>
    <col min="6402" max="6402" width="41.140625" style="17" customWidth="1"/>
    <col min="6403" max="6404" width="20.28515625" style="17" customWidth="1"/>
    <col min="6405" max="6405" width="22.7109375" style="17" bestFit="1" customWidth="1"/>
    <col min="6406" max="6407" width="22.7109375" style="17" customWidth="1"/>
    <col min="6408" max="6409" width="20.28515625" style="17" customWidth="1"/>
    <col min="6410" max="6656" width="11.42578125" style="17"/>
    <col min="6657" max="6657" width="24.28515625" style="17" customWidth="1"/>
    <col min="6658" max="6658" width="41.140625" style="17" customWidth="1"/>
    <col min="6659" max="6660" width="20.28515625" style="17" customWidth="1"/>
    <col min="6661" max="6661" width="22.7109375" style="17" bestFit="1" customWidth="1"/>
    <col min="6662" max="6663" width="22.7109375" style="17" customWidth="1"/>
    <col min="6664" max="6665" width="20.28515625" style="17" customWidth="1"/>
    <col min="6666" max="6912" width="11.42578125" style="17"/>
    <col min="6913" max="6913" width="24.28515625" style="17" customWidth="1"/>
    <col min="6914" max="6914" width="41.140625" style="17" customWidth="1"/>
    <col min="6915" max="6916" width="20.28515625" style="17" customWidth="1"/>
    <col min="6917" max="6917" width="22.7109375" style="17" bestFit="1" customWidth="1"/>
    <col min="6918" max="6919" width="22.7109375" style="17" customWidth="1"/>
    <col min="6920" max="6921" width="20.28515625" style="17" customWidth="1"/>
    <col min="6922" max="7168" width="11.42578125" style="17"/>
    <col min="7169" max="7169" width="24.28515625" style="17" customWidth="1"/>
    <col min="7170" max="7170" width="41.140625" style="17" customWidth="1"/>
    <col min="7171" max="7172" width="20.28515625" style="17" customWidth="1"/>
    <col min="7173" max="7173" width="22.7109375" style="17" bestFit="1" customWidth="1"/>
    <col min="7174" max="7175" width="22.7109375" style="17" customWidth="1"/>
    <col min="7176" max="7177" width="20.28515625" style="17" customWidth="1"/>
    <col min="7178" max="7424" width="11.42578125" style="17"/>
    <col min="7425" max="7425" width="24.28515625" style="17" customWidth="1"/>
    <col min="7426" max="7426" width="41.140625" style="17" customWidth="1"/>
    <col min="7427" max="7428" width="20.28515625" style="17" customWidth="1"/>
    <col min="7429" max="7429" width="22.7109375" style="17" bestFit="1" customWidth="1"/>
    <col min="7430" max="7431" width="22.7109375" style="17" customWidth="1"/>
    <col min="7432" max="7433" width="20.28515625" style="17" customWidth="1"/>
    <col min="7434" max="7680" width="11.42578125" style="17"/>
    <col min="7681" max="7681" width="24.28515625" style="17" customWidth="1"/>
    <col min="7682" max="7682" width="41.140625" style="17" customWidth="1"/>
    <col min="7683" max="7684" width="20.28515625" style="17" customWidth="1"/>
    <col min="7685" max="7685" width="22.7109375" style="17" bestFit="1" customWidth="1"/>
    <col min="7686" max="7687" width="22.7109375" style="17" customWidth="1"/>
    <col min="7688" max="7689" width="20.28515625" style="17" customWidth="1"/>
    <col min="7690" max="7936" width="11.42578125" style="17"/>
    <col min="7937" max="7937" width="24.28515625" style="17" customWidth="1"/>
    <col min="7938" max="7938" width="41.140625" style="17" customWidth="1"/>
    <col min="7939" max="7940" width="20.28515625" style="17" customWidth="1"/>
    <col min="7941" max="7941" width="22.7109375" style="17" bestFit="1" customWidth="1"/>
    <col min="7942" max="7943" width="22.7109375" style="17" customWidth="1"/>
    <col min="7944" max="7945" width="20.28515625" style="17" customWidth="1"/>
    <col min="7946" max="8192" width="11.42578125" style="17"/>
    <col min="8193" max="8193" width="24.28515625" style="17" customWidth="1"/>
    <col min="8194" max="8194" width="41.140625" style="17" customWidth="1"/>
    <col min="8195" max="8196" width="20.28515625" style="17" customWidth="1"/>
    <col min="8197" max="8197" width="22.7109375" style="17" bestFit="1" customWidth="1"/>
    <col min="8198" max="8199" width="22.7109375" style="17" customWidth="1"/>
    <col min="8200" max="8201" width="20.28515625" style="17" customWidth="1"/>
    <col min="8202" max="8448" width="11.42578125" style="17"/>
    <col min="8449" max="8449" width="24.28515625" style="17" customWidth="1"/>
    <col min="8450" max="8450" width="41.140625" style="17" customWidth="1"/>
    <col min="8451" max="8452" width="20.28515625" style="17" customWidth="1"/>
    <col min="8453" max="8453" width="22.7109375" style="17" bestFit="1" customWidth="1"/>
    <col min="8454" max="8455" width="22.7109375" style="17" customWidth="1"/>
    <col min="8456" max="8457" width="20.28515625" style="17" customWidth="1"/>
    <col min="8458" max="8704" width="11.42578125" style="17"/>
    <col min="8705" max="8705" width="24.28515625" style="17" customWidth="1"/>
    <col min="8706" max="8706" width="41.140625" style="17" customWidth="1"/>
    <col min="8707" max="8708" width="20.28515625" style="17" customWidth="1"/>
    <col min="8709" max="8709" width="22.7109375" style="17" bestFit="1" customWidth="1"/>
    <col min="8710" max="8711" width="22.7109375" style="17" customWidth="1"/>
    <col min="8712" max="8713" width="20.28515625" style="17" customWidth="1"/>
    <col min="8714" max="8960" width="11.42578125" style="17"/>
    <col min="8961" max="8961" width="24.28515625" style="17" customWidth="1"/>
    <col min="8962" max="8962" width="41.140625" style="17" customWidth="1"/>
    <col min="8963" max="8964" width="20.28515625" style="17" customWidth="1"/>
    <col min="8965" max="8965" width="22.7109375" style="17" bestFit="1" customWidth="1"/>
    <col min="8966" max="8967" width="22.7109375" style="17" customWidth="1"/>
    <col min="8968" max="8969" width="20.28515625" style="17" customWidth="1"/>
    <col min="8970" max="9216" width="11.42578125" style="17"/>
    <col min="9217" max="9217" width="24.28515625" style="17" customWidth="1"/>
    <col min="9218" max="9218" width="41.140625" style="17" customWidth="1"/>
    <col min="9219" max="9220" width="20.28515625" style="17" customWidth="1"/>
    <col min="9221" max="9221" width="22.7109375" style="17" bestFit="1" customWidth="1"/>
    <col min="9222" max="9223" width="22.7109375" style="17" customWidth="1"/>
    <col min="9224" max="9225" width="20.28515625" style="17" customWidth="1"/>
    <col min="9226" max="9472" width="11.42578125" style="17"/>
    <col min="9473" max="9473" width="24.28515625" style="17" customWidth="1"/>
    <col min="9474" max="9474" width="41.140625" style="17" customWidth="1"/>
    <col min="9475" max="9476" width="20.28515625" style="17" customWidth="1"/>
    <col min="9477" max="9477" width="22.7109375" style="17" bestFit="1" customWidth="1"/>
    <col min="9478" max="9479" width="22.7109375" style="17" customWidth="1"/>
    <col min="9480" max="9481" width="20.28515625" style="17" customWidth="1"/>
    <col min="9482" max="9728" width="11.42578125" style="17"/>
    <col min="9729" max="9729" width="24.28515625" style="17" customWidth="1"/>
    <col min="9730" max="9730" width="41.140625" style="17" customWidth="1"/>
    <col min="9731" max="9732" width="20.28515625" style="17" customWidth="1"/>
    <col min="9733" max="9733" width="22.7109375" style="17" bestFit="1" customWidth="1"/>
    <col min="9734" max="9735" width="22.7109375" style="17" customWidth="1"/>
    <col min="9736" max="9737" width="20.28515625" style="17" customWidth="1"/>
    <col min="9738" max="9984" width="11.42578125" style="17"/>
    <col min="9985" max="9985" width="24.28515625" style="17" customWidth="1"/>
    <col min="9986" max="9986" width="41.140625" style="17" customWidth="1"/>
    <col min="9987" max="9988" width="20.28515625" style="17" customWidth="1"/>
    <col min="9989" max="9989" width="22.7109375" style="17" bestFit="1" customWidth="1"/>
    <col min="9990" max="9991" width="22.7109375" style="17" customWidth="1"/>
    <col min="9992" max="9993" width="20.28515625" style="17" customWidth="1"/>
    <col min="9994" max="10240" width="11.42578125" style="17"/>
    <col min="10241" max="10241" width="24.28515625" style="17" customWidth="1"/>
    <col min="10242" max="10242" width="41.140625" style="17" customWidth="1"/>
    <col min="10243" max="10244" width="20.28515625" style="17" customWidth="1"/>
    <col min="10245" max="10245" width="22.7109375" style="17" bestFit="1" customWidth="1"/>
    <col min="10246" max="10247" width="22.7109375" style="17" customWidth="1"/>
    <col min="10248" max="10249" width="20.28515625" style="17" customWidth="1"/>
    <col min="10250" max="10496" width="11.42578125" style="17"/>
    <col min="10497" max="10497" width="24.28515625" style="17" customWidth="1"/>
    <col min="10498" max="10498" width="41.140625" style="17" customWidth="1"/>
    <col min="10499" max="10500" width="20.28515625" style="17" customWidth="1"/>
    <col min="10501" max="10501" width="22.7109375" style="17" bestFit="1" customWidth="1"/>
    <col min="10502" max="10503" width="22.7109375" style="17" customWidth="1"/>
    <col min="10504" max="10505" width="20.28515625" style="17" customWidth="1"/>
    <col min="10506" max="10752" width="11.42578125" style="17"/>
    <col min="10753" max="10753" width="24.28515625" style="17" customWidth="1"/>
    <col min="10754" max="10754" width="41.140625" style="17" customWidth="1"/>
    <col min="10755" max="10756" width="20.28515625" style="17" customWidth="1"/>
    <col min="10757" max="10757" width="22.7109375" style="17" bestFit="1" customWidth="1"/>
    <col min="10758" max="10759" width="22.7109375" style="17" customWidth="1"/>
    <col min="10760" max="10761" width="20.28515625" style="17" customWidth="1"/>
    <col min="10762" max="11008" width="11.42578125" style="17"/>
    <col min="11009" max="11009" width="24.28515625" style="17" customWidth="1"/>
    <col min="11010" max="11010" width="41.140625" style="17" customWidth="1"/>
    <col min="11011" max="11012" width="20.28515625" style="17" customWidth="1"/>
    <col min="11013" max="11013" width="22.7109375" style="17" bestFit="1" customWidth="1"/>
    <col min="11014" max="11015" width="22.7109375" style="17" customWidth="1"/>
    <col min="11016" max="11017" width="20.28515625" style="17" customWidth="1"/>
    <col min="11018" max="11264" width="11.42578125" style="17"/>
    <col min="11265" max="11265" width="24.28515625" style="17" customWidth="1"/>
    <col min="11266" max="11266" width="41.140625" style="17" customWidth="1"/>
    <col min="11267" max="11268" width="20.28515625" style="17" customWidth="1"/>
    <col min="11269" max="11269" width="22.7109375" style="17" bestFit="1" customWidth="1"/>
    <col min="11270" max="11271" width="22.7109375" style="17" customWidth="1"/>
    <col min="11272" max="11273" width="20.28515625" style="17" customWidth="1"/>
    <col min="11274" max="11520" width="11.42578125" style="17"/>
    <col min="11521" max="11521" width="24.28515625" style="17" customWidth="1"/>
    <col min="11522" max="11522" width="41.140625" style="17" customWidth="1"/>
    <col min="11523" max="11524" width="20.28515625" style="17" customWidth="1"/>
    <col min="11525" max="11525" width="22.7109375" style="17" bestFit="1" customWidth="1"/>
    <col min="11526" max="11527" width="22.7109375" style="17" customWidth="1"/>
    <col min="11528" max="11529" width="20.28515625" style="17" customWidth="1"/>
    <col min="11530" max="11776" width="11.42578125" style="17"/>
    <col min="11777" max="11777" width="24.28515625" style="17" customWidth="1"/>
    <col min="11778" max="11778" width="41.140625" style="17" customWidth="1"/>
    <col min="11779" max="11780" width="20.28515625" style="17" customWidth="1"/>
    <col min="11781" max="11781" width="22.7109375" style="17" bestFit="1" customWidth="1"/>
    <col min="11782" max="11783" width="22.7109375" style="17" customWidth="1"/>
    <col min="11784" max="11785" width="20.28515625" style="17" customWidth="1"/>
    <col min="11786" max="12032" width="11.42578125" style="17"/>
    <col min="12033" max="12033" width="24.28515625" style="17" customWidth="1"/>
    <col min="12034" max="12034" width="41.140625" style="17" customWidth="1"/>
    <col min="12035" max="12036" width="20.28515625" style="17" customWidth="1"/>
    <col min="12037" max="12037" width="22.7109375" style="17" bestFit="1" customWidth="1"/>
    <col min="12038" max="12039" width="22.7109375" style="17" customWidth="1"/>
    <col min="12040" max="12041" width="20.28515625" style="17" customWidth="1"/>
    <col min="12042" max="12288" width="11.42578125" style="17"/>
    <col min="12289" max="12289" width="24.28515625" style="17" customWidth="1"/>
    <col min="12290" max="12290" width="41.140625" style="17" customWidth="1"/>
    <col min="12291" max="12292" width="20.28515625" style="17" customWidth="1"/>
    <col min="12293" max="12293" width="22.7109375" style="17" bestFit="1" customWidth="1"/>
    <col min="12294" max="12295" width="22.7109375" style="17" customWidth="1"/>
    <col min="12296" max="12297" width="20.28515625" style="17" customWidth="1"/>
    <col min="12298" max="12544" width="11.42578125" style="17"/>
    <col min="12545" max="12545" width="24.28515625" style="17" customWidth="1"/>
    <col min="12546" max="12546" width="41.140625" style="17" customWidth="1"/>
    <col min="12547" max="12548" width="20.28515625" style="17" customWidth="1"/>
    <col min="12549" max="12549" width="22.7109375" style="17" bestFit="1" customWidth="1"/>
    <col min="12550" max="12551" width="22.7109375" style="17" customWidth="1"/>
    <col min="12552" max="12553" width="20.28515625" style="17" customWidth="1"/>
    <col min="12554" max="12800" width="11.42578125" style="17"/>
    <col min="12801" max="12801" width="24.28515625" style="17" customWidth="1"/>
    <col min="12802" max="12802" width="41.140625" style="17" customWidth="1"/>
    <col min="12803" max="12804" width="20.28515625" style="17" customWidth="1"/>
    <col min="12805" max="12805" width="22.7109375" style="17" bestFit="1" customWidth="1"/>
    <col min="12806" max="12807" width="22.7109375" style="17" customWidth="1"/>
    <col min="12808" max="12809" width="20.28515625" style="17" customWidth="1"/>
    <col min="12810" max="13056" width="11.42578125" style="17"/>
    <col min="13057" max="13057" width="24.28515625" style="17" customWidth="1"/>
    <col min="13058" max="13058" width="41.140625" style="17" customWidth="1"/>
    <col min="13059" max="13060" width="20.28515625" style="17" customWidth="1"/>
    <col min="13061" max="13061" width="22.7109375" style="17" bestFit="1" customWidth="1"/>
    <col min="13062" max="13063" width="22.7109375" style="17" customWidth="1"/>
    <col min="13064" max="13065" width="20.28515625" style="17" customWidth="1"/>
    <col min="13066" max="13312" width="11.42578125" style="17"/>
    <col min="13313" max="13313" width="24.28515625" style="17" customWidth="1"/>
    <col min="13314" max="13314" width="41.140625" style="17" customWidth="1"/>
    <col min="13315" max="13316" width="20.28515625" style="17" customWidth="1"/>
    <col min="13317" max="13317" width="22.7109375" style="17" bestFit="1" customWidth="1"/>
    <col min="13318" max="13319" width="22.7109375" style="17" customWidth="1"/>
    <col min="13320" max="13321" width="20.28515625" style="17" customWidth="1"/>
    <col min="13322" max="13568" width="11.42578125" style="17"/>
    <col min="13569" max="13569" width="24.28515625" style="17" customWidth="1"/>
    <col min="13570" max="13570" width="41.140625" style="17" customWidth="1"/>
    <col min="13571" max="13572" width="20.28515625" style="17" customWidth="1"/>
    <col min="13573" max="13573" width="22.7109375" style="17" bestFit="1" customWidth="1"/>
    <col min="13574" max="13575" width="22.7109375" style="17" customWidth="1"/>
    <col min="13576" max="13577" width="20.28515625" style="17" customWidth="1"/>
    <col min="13578" max="13824" width="11.42578125" style="17"/>
    <col min="13825" max="13825" width="24.28515625" style="17" customWidth="1"/>
    <col min="13826" max="13826" width="41.140625" style="17" customWidth="1"/>
    <col min="13827" max="13828" width="20.28515625" style="17" customWidth="1"/>
    <col min="13829" max="13829" width="22.7109375" style="17" bestFit="1" customWidth="1"/>
    <col min="13830" max="13831" width="22.7109375" style="17" customWidth="1"/>
    <col min="13832" max="13833" width="20.28515625" style="17" customWidth="1"/>
    <col min="13834" max="14080" width="11.42578125" style="17"/>
    <col min="14081" max="14081" width="24.28515625" style="17" customWidth="1"/>
    <col min="14082" max="14082" width="41.140625" style="17" customWidth="1"/>
    <col min="14083" max="14084" width="20.28515625" style="17" customWidth="1"/>
    <col min="14085" max="14085" width="22.7109375" style="17" bestFit="1" customWidth="1"/>
    <col min="14086" max="14087" width="22.7109375" style="17" customWidth="1"/>
    <col min="14088" max="14089" width="20.28515625" style="17" customWidth="1"/>
    <col min="14090" max="14336" width="11.42578125" style="17"/>
    <col min="14337" max="14337" width="24.28515625" style="17" customWidth="1"/>
    <col min="14338" max="14338" width="41.140625" style="17" customWidth="1"/>
    <col min="14339" max="14340" width="20.28515625" style="17" customWidth="1"/>
    <col min="14341" max="14341" width="22.7109375" style="17" bestFit="1" customWidth="1"/>
    <col min="14342" max="14343" width="22.7109375" style="17" customWidth="1"/>
    <col min="14344" max="14345" width="20.28515625" style="17" customWidth="1"/>
    <col min="14346" max="14592" width="11.42578125" style="17"/>
    <col min="14593" max="14593" width="24.28515625" style="17" customWidth="1"/>
    <col min="14594" max="14594" width="41.140625" style="17" customWidth="1"/>
    <col min="14595" max="14596" width="20.28515625" style="17" customWidth="1"/>
    <col min="14597" max="14597" width="22.7109375" style="17" bestFit="1" customWidth="1"/>
    <col min="14598" max="14599" width="22.7109375" style="17" customWidth="1"/>
    <col min="14600" max="14601" width="20.28515625" style="17" customWidth="1"/>
    <col min="14602" max="14848" width="11.42578125" style="17"/>
    <col min="14849" max="14849" width="24.28515625" style="17" customWidth="1"/>
    <col min="14850" max="14850" width="41.140625" style="17" customWidth="1"/>
    <col min="14851" max="14852" width="20.28515625" style="17" customWidth="1"/>
    <col min="14853" max="14853" width="22.7109375" style="17" bestFit="1" customWidth="1"/>
    <col min="14854" max="14855" width="22.7109375" style="17" customWidth="1"/>
    <col min="14856" max="14857" width="20.28515625" style="17" customWidth="1"/>
    <col min="14858" max="15104" width="11.42578125" style="17"/>
    <col min="15105" max="15105" width="24.28515625" style="17" customWidth="1"/>
    <col min="15106" max="15106" width="41.140625" style="17" customWidth="1"/>
    <col min="15107" max="15108" width="20.28515625" style="17" customWidth="1"/>
    <col min="15109" max="15109" width="22.7109375" style="17" bestFit="1" customWidth="1"/>
    <col min="15110" max="15111" width="22.7109375" style="17" customWidth="1"/>
    <col min="15112" max="15113" width="20.28515625" style="17" customWidth="1"/>
    <col min="15114" max="15360" width="11.42578125" style="17"/>
    <col min="15361" max="15361" width="24.28515625" style="17" customWidth="1"/>
    <col min="15362" max="15362" width="41.140625" style="17" customWidth="1"/>
    <col min="15363" max="15364" width="20.28515625" style="17" customWidth="1"/>
    <col min="15365" max="15365" width="22.7109375" style="17" bestFit="1" customWidth="1"/>
    <col min="15366" max="15367" width="22.7109375" style="17" customWidth="1"/>
    <col min="15368" max="15369" width="20.28515625" style="17" customWidth="1"/>
    <col min="15370" max="15616" width="11.42578125" style="17"/>
    <col min="15617" max="15617" width="24.28515625" style="17" customWidth="1"/>
    <col min="15618" max="15618" width="41.140625" style="17" customWidth="1"/>
    <col min="15619" max="15620" width="20.28515625" style="17" customWidth="1"/>
    <col min="15621" max="15621" width="22.7109375" style="17" bestFit="1" customWidth="1"/>
    <col min="15622" max="15623" width="22.7109375" style="17" customWidth="1"/>
    <col min="15624" max="15625" width="20.28515625" style="17" customWidth="1"/>
    <col min="15626" max="15872" width="11.42578125" style="17"/>
    <col min="15873" max="15873" width="24.28515625" style="17" customWidth="1"/>
    <col min="15874" max="15874" width="41.140625" style="17" customWidth="1"/>
    <col min="15875" max="15876" width="20.28515625" style="17" customWidth="1"/>
    <col min="15877" max="15877" width="22.7109375" style="17" bestFit="1" customWidth="1"/>
    <col min="15878" max="15879" width="22.7109375" style="17" customWidth="1"/>
    <col min="15880" max="15881" width="20.28515625" style="17" customWidth="1"/>
    <col min="15882" max="16128" width="11.42578125" style="17"/>
    <col min="16129" max="16129" width="24.28515625" style="17" customWidth="1"/>
    <col min="16130" max="16130" width="41.140625" style="17" customWidth="1"/>
    <col min="16131" max="16132" width="20.28515625" style="17" customWidth="1"/>
    <col min="16133" max="16133" width="22.7109375" style="17" bestFit="1" customWidth="1"/>
    <col min="16134" max="16135" width="22.7109375" style="17" customWidth="1"/>
    <col min="16136" max="16137" width="20.28515625" style="17" customWidth="1"/>
    <col min="16138" max="16384" width="11.42578125" style="17"/>
  </cols>
  <sheetData>
    <row r="1" spans="1:10" ht="20.25" x14ac:dyDescent="0.3">
      <c r="A1" s="42"/>
      <c r="B1" s="92" t="s">
        <v>11</v>
      </c>
      <c r="C1" s="92"/>
      <c r="D1" s="92"/>
      <c r="E1" s="92"/>
      <c r="F1" s="92"/>
      <c r="G1" s="92"/>
      <c r="H1" s="92"/>
      <c r="I1" s="92"/>
      <c r="J1" s="92"/>
    </row>
    <row r="2" spans="1:10" ht="20.25" x14ac:dyDescent="0.3">
      <c r="A2" s="44"/>
      <c r="B2" s="92" t="s">
        <v>1653</v>
      </c>
      <c r="C2" s="92"/>
      <c r="D2" s="92"/>
      <c r="E2" s="92"/>
      <c r="F2" s="92"/>
      <c r="G2" s="92"/>
      <c r="H2" s="92"/>
      <c r="I2" s="92"/>
      <c r="J2" s="92"/>
    </row>
    <row r="3" spans="1:10" x14ac:dyDescent="0.2">
      <c r="A3" s="44"/>
      <c r="B3" s="18"/>
      <c r="C3" s="45"/>
      <c r="D3" s="45"/>
      <c r="E3" s="45"/>
      <c r="F3" s="45"/>
      <c r="G3" s="45"/>
      <c r="H3" s="17"/>
      <c r="I3" s="43"/>
    </row>
    <row r="4" spans="1:10" ht="13.5" thickBot="1" x14ac:dyDescent="0.25">
      <c r="A4" s="18"/>
      <c r="B4" s="18"/>
      <c r="C4" s="45"/>
      <c r="D4" s="45"/>
      <c r="E4" s="45"/>
      <c r="F4" s="45"/>
      <c r="G4" s="45"/>
      <c r="H4" s="46"/>
      <c r="I4" s="17"/>
    </row>
    <row r="5" spans="1:10" s="39" customFormat="1" ht="23.25" customHeight="1" thickBot="1" x14ac:dyDescent="0.5">
      <c r="A5" s="93" t="s">
        <v>1956</v>
      </c>
      <c r="B5" s="94"/>
      <c r="C5" s="95" t="s">
        <v>0</v>
      </c>
      <c r="D5" s="97" t="s">
        <v>1957</v>
      </c>
      <c r="E5" s="98"/>
      <c r="F5" s="98"/>
      <c r="G5" s="99"/>
      <c r="H5" s="100" t="s">
        <v>5</v>
      </c>
      <c r="I5" s="47" t="s">
        <v>1958</v>
      </c>
    </row>
    <row r="6" spans="1:10" s="40" customFormat="1" ht="40.5" customHeight="1" thickBot="1" x14ac:dyDescent="0.45">
      <c r="A6" s="48" t="s">
        <v>1959</v>
      </c>
      <c r="B6" s="48" t="s">
        <v>1960</v>
      </c>
      <c r="C6" s="96"/>
      <c r="D6" s="49" t="s">
        <v>1648</v>
      </c>
      <c r="E6" s="49" t="s">
        <v>1961</v>
      </c>
      <c r="F6" s="49" t="s">
        <v>3</v>
      </c>
      <c r="G6" s="49" t="s">
        <v>1962</v>
      </c>
      <c r="H6" s="101"/>
      <c r="I6" s="50" t="s">
        <v>1963</v>
      </c>
    </row>
    <row r="7" spans="1:10" x14ac:dyDescent="0.2">
      <c r="A7" s="36" t="s">
        <v>14</v>
      </c>
      <c r="B7" s="27" t="s">
        <v>1964</v>
      </c>
      <c r="C7" s="51">
        <v>378822537400</v>
      </c>
      <c r="D7" s="51">
        <v>13886479086.200001</v>
      </c>
      <c r="E7" s="51">
        <v>0</v>
      </c>
      <c r="F7" s="51">
        <v>1082802623</v>
      </c>
      <c r="G7" s="51">
        <v>1082802623</v>
      </c>
      <c r="H7" s="51">
        <v>392709016486.20001</v>
      </c>
      <c r="I7" s="51">
        <v>193223977450.91</v>
      </c>
    </row>
    <row r="8" spans="1:10" x14ac:dyDescent="0.2">
      <c r="A8" s="36"/>
    </row>
    <row r="9" spans="1:10" x14ac:dyDescent="0.2">
      <c r="A9" s="36" t="s">
        <v>1654</v>
      </c>
      <c r="B9" s="27" t="s">
        <v>11</v>
      </c>
      <c r="C9" s="51">
        <v>303154526610</v>
      </c>
      <c r="D9" s="51">
        <v>13886479086.200001</v>
      </c>
      <c r="E9" s="51">
        <v>0</v>
      </c>
      <c r="F9" s="51">
        <v>0</v>
      </c>
      <c r="G9" s="51">
        <v>0</v>
      </c>
      <c r="H9" s="51">
        <v>317041005696.20001</v>
      </c>
      <c r="I9" s="51">
        <v>163983601321.73001</v>
      </c>
    </row>
    <row r="10" spans="1:10" x14ac:dyDescent="0.2">
      <c r="A10" s="36" t="s">
        <v>1655</v>
      </c>
      <c r="B10" s="27" t="s">
        <v>1965</v>
      </c>
      <c r="C10" s="51">
        <v>221052526610</v>
      </c>
      <c r="D10" s="51">
        <v>10012651102.200001</v>
      </c>
      <c r="E10" s="51">
        <v>0</v>
      </c>
      <c r="F10" s="51">
        <v>0</v>
      </c>
      <c r="G10" s="51">
        <v>0</v>
      </c>
      <c r="H10" s="51">
        <v>231065177712.20001</v>
      </c>
      <c r="I10" s="51">
        <v>110417078989.17</v>
      </c>
    </row>
    <row r="11" spans="1:10" x14ac:dyDescent="0.2">
      <c r="A11" s="36" t="s">
        <v>1966</v>
      </c>
      <c r="B11" s="27" t="s">
        <v>1964</v>
      </c>
      <c r="C11" s="51">
        <v>221052526610</v>
      </c>
      <c r="D11" s="51">
        <v>10012651102.200001</v>
      </c>
      <c r="E11" s="51">
        <v>0</v>
      </c>
      <c r="F11" s="51">
        <v>0</v>
      </c>
      <c r="G11" s="51">
        <v>0</v>
      </c>
      <c r="H11" s="51">
        <v>231065177712.20001</v>
      </c>
      <c r="I11" s="51">
        <v>110417078989.17</v>
      </c>
    </row>
    <row r="12" spans="1:10" x14ac:dyDescent="0.2">
      <c r="A12" s="36" t="s">
        <v>1967</v>
      </c>
      <c r="B12" s="27" t="s">
        <v>1968</v>
      </c>
      <c r="C12" s="51">
        <v>108352870762</v>
      </c>
      <c r="D12" s="51">
        <v>0</v>
      </c>
      <c r="E12" s="51">
        <v>0</v>
      </c>
      <c r="F12" s="51">
        <v>0</v>
      </c>
      <c r="G12" s="51">
        <v>0</v>
      </c>
      <c r="H12" s="51">
        <v>108352870762</v>
      </c>
      <c r="I12" s="51">
        <v>60361050615.669998</v>
      </c>
    </row>
    <row r="13" spans="1:10" x14ac:dyDescent="0.2">
      <c r="A13" s="36" t="s">
        <v>1969</v>
      </c>
      <c r="B13" s="27" t="s">
        <v>1970</v>
      </c>
      <c r="C13" s="51">
        <v>96205000000</v>
      </c>
      <c r="D13" s="51">
        <v>0</v>
      </c>
      <c r="E13" s="51">
        <v>0</v>
      </c>
      <c r="F13" s="51">
        <v>0</v>
      </c>
      <c r="G13" s="51">
        <v>0</v>
      </c>
      <c r="H13" s="51">
        <v>96205000000</v>
      </c>
      <c r="I13" s="51">
        <v>56247205501.910004</v>
      </c>
    </row>
    <row r="14" spans="1:10" x14ac:dyDescent="0.2">
      <c r="A14" s="36" t="s">
        <v>1971</v>
      </c>
      <c r="B14" s="27" t="s">
        <v>1972</v>
      </c>
      <c r="C14" s="51">
        <v>40800000000</v>
      </c>
      <c r="D14" s="51">
        <v>0</v>
      </c>
      <c r="E14" s="51">
        <v>0</v>
      </c>
      <c r="F14" s="51">
        <v>0</v>
      </c>
      <c r="G14" s="51">
        <v>0</v>
      </c>
      <c r="H14" s="51">
        <v>40800000000</v>
      </c>
      <c r="I14" s="51">
        <v>23984736500.5</v>
      </c>
    </row>
    <row r="15" spans="1:10" x14ac:dyDescent="0.2">
      <c r="A15" s="36" t="s">
        <v>1973</v>
      </c>
      <c r="B15" s="27" t="s">
        <v>1972</v>
      </c>
      <c r="C15" s="51">
        <v>40800000000</v>
      </c>
      <c r="D15" s="51">
        <v>0</v>
      </c>
      <c r="E15" s="51">
        <v>0</v>
      </c>
      <c r="F15" s="51">
        <v>0</v>
      </c>
      <c r="G15" s="51">
        <v>0</v>
      </c>
      <c r="H15" s="51">
        <v>40800000000</v>
      </c>
      <c r="I15" s="51">
        <v>23984736500.5</v>
      </c>
    </row>
    <row r="16" spans="1:10" x14ac:dyDescent="0.2">
      <c r="A16" s="36" t="s">
        <v>1974</v>
      </c>
      <c r="B16" s="27" t="s">
        <v>1975</v>
      </c>
      <c r="C16" s="51">
        <v>32000000000</v>
      </c>
      <c r="D16" s="51">
        <v>0</v>
      </c>
      <c r="E16" s="51">
        <v>0</v>
      </c>
      <c r="F16" s="51">
        <v>0</v>
      </c>
      <c r="G16" s="51">
        <v>0</v>
      </c>
      <c r="H16" s="51">
        <v>32000000000</v>
      </c>
      <c r="I16" s="51">
        <v>21133024784.5</v>
      </c>
    </row>
    <row r="17" spans="1:9" x14ac:dyDescent="0.2">
      <c r="A17" s="36" t="s">
        <v>1976</v>
      </c>
      <c r="B17" s="27" t="s">
        <v>1977</v>
      </c>
      <c r="C17" s="51">
        <v>115000000</v>
      </c>
      <c r="D17" s="51">
        <v>0</v>
      </c>
      <c r="E17" s="51">
        <v>0</v>
      </c>
      <c r="F17" s="51">
        <v>0</v>
      </c>
      <c r="G17" s="51">
        <v>0</v>
      </c>
      <c r="H17" s="51">
        <v>115000000</v>
      </c>
      <c r="I17" s="51">
        <v>69948972</v>
      </c>
    </row>
    <row r="18" spans="1:9" x14ac:dyDescent="0.2">
      <c r="A18" s="36" t="s">
        <v>1978</v>
      </c>
      <c r="B18" s="27" t="s">
        <v>1979</v>
      </c>
      <c r="C18" s="51">
        <v>7000000000</v>
      </c>
      <c r="D18" s="51">
        <v>0</v>
      </c>
      <c r="E18" s="51">
        <v>0</v>
      </c>
      <c r="F18" s="51">
        <v>0</v>
      </c>
      <c r="G18" s="51">
        <v>0</v>
      </c>
      <c r="H18" s="51">
        <v>7000000000</v>
      </c>
      <c r="I18" s="51">
        <v>2600681090</v>
      </c>
    </row>
    <row r="19" spans="1:9" x14ac:dyDescent="0.2">
      <c r="A19" s="36" t="s">
        <v>1980</v>
      </c>
      <c r="B19" s="27" t="s">
        <v>1981</v>
      </c>
      <c r="C19" s="51">
        <v>35000000</v>
      </c>
      <c r="D19" s="51">
        <v>0</v>
      </c>
      <c r="E19" s="51">
        <v>0</v>
      </c>
      <c r="F19" s="51">
        <v>0</v>
      </c>
      <c r="G19" s="51">
        <v>0</v>
      </c>
      <c r="H19" s="51">
        <v>35000000</v>
      </c>
      <c r="I19" s="51">
        <v>7284223</v>
      </c>
    </row>
    <row r="20" spans="1:9" x14ac:dyDescent="0.2">
      <c r="A20" s="36" t="s">
        <v>1982</v>
      </c>
      <c r="B20" s="27" t="s">
        <v>1983</v>
      </c>
      <c r="C20" s="51">
        <v>1650000000</v>
      </c>
      <c r="D20" s="51">
        <v>0</v>
      </c>
      <c r="E20" s="51">
        <v>0</v>
      </c>
      <c r="F20" s="51">
        <v>0</v>
      </c>
      <c r="G20" s="51">
        <v>0</v>
      </c>
      <c r="H20" s="51">
        <v>1650000000</v>
      </c>
      <c r="I20" s="51">
        <v>173797431</v>
      </c>
    </row>
    <row r="21" spans="1:9" x14ac:dyDescent="0.2">
      <c r="A21" s="36" t="s">
        <v>1984</v>
      </c>
      <c r="B21" s="27" t="s">
        <v>1985</v>
      </c>
      <c r="C21" s="51">
        <v>55405000000</v>
      </c>
      <c r="D21" s="51">
        <v>0</v>
      </c>
      <c r="E21" s="51">
        <v>0</v>
      </c>
      <c r="F21" s="51">
        <v>0</v>
      </c>
      <c r="G21" s="51">
        <v>0</v>
      </c>
      <c r="H21" s="51">
        <v>55405000000</v>
      </c>
      <c r="I21" s="51">
        <v>32262469001.41</v>
      </c>
    </row>
    <row r="22" spans="1:9" x14ac:dyDescent="0.2">
      <c r="A22" s="36" t="s">
        <v>1986</v>
      </c>
      <c r="B22" s="27" t="s">
        <v>1987</v>
      </c>
      <c r="C22" s="51">
        <v>55405000000</v>
      </c>
      <c r="D22" s="51">
        <v>0</v>
      </c>
      <c r="E22" s="51">
        <v>0</v>
      </c>
      <c r="F22" s="51">
        <v>0</v>
      </c>
      <c r="G22" s="51">
        <v>0</v>
      </c>
      <c r="H22" s="51">
        <v>55405000000</v>
      </c>
      <c r="I22" s="51">
        <v>32262469001.41</v>
      </c>
    </row>
    <row r="23" spans="1:9" x14ac:dyDescent="0.2">
      <c r="A23" s="36" t="s">
        <v>1988</v>
      </c>
      <c r="B23" s="27" t="s">
        <v>1989</v>
      </c>
      <c r="C23" s="51">
        <v>150000000</v>
      </c>
      <c r="D23" s="51">
        <v>0</v>
      </c>
      <c r="E23" s="51">
        <v>0</v>
      </c>
      <c r="F23" s="51">
        <v>0</v>
      </c>
      <c r="G23" s="51">
        <v>0</v>
      </c>
      <c r="H23" s="51">
        <v>150000000</v>
      </c>
      <c r="I23" s="51">
        <v>109837205</v>
      </c>
    </row>
    <row r="24" spans="1:9" x14ac:dyDescent="0.2">
      <c r="A24" s="36" t="s">
        <v>1990</v>
      </c>
      <c r="B24" s="27" t="s">
        <v>1991</v>
      </c>
      <c r="C24" s="51">
        <v>100000000</v>
      </c>
      <c r="D24" s="51">
        <v>0</v>
      </c>
      <c r="E24" s="51">
        <v>0</v>
      </c>
      <c r="F24" s="51">
        <v>0</v>
      </c>
      <c r="G24" s="51">
        <v>0</v>
      </c>
      <c r="H24" s="51">
        <v>100000000</v>
      </c>
      <c r="I24" s="51">
        <v>14267400</v>
      </c>
    </row>
    <row r="25" spans="1:9" x14ac:dyDescent="0.2">
      <c r="A25" s="36" t="s">
        <v>1992</v>
      </c>
      <c r="B25" s="27" t="s">
        <v>1993</v>
      </c>
      <c r="C25" s="51">
        <v>1421000000</v>
      </c>
      <c r="D25" s="51">
        <v>0</v>
      </c>
      <c r="E25" s="51">
        <v>0</v>
      </c>
      <c r="F25" s="51">
        <v>0</v>
      </c>
      <c r="G25" s="51">
        <v>0</v>
      </c>
      <c r="H25" s="51">
        <v>1421000000</v>
      </c>
      <c r="I25" s="51">
        <v>1078655639</v>
      </c>
    </row>
    <row r="26" spans="1:9" x14ac:dyDescent="0.2">
      <c r="A26" s="36" t="s">
        <v>1994</v>
      </c>
      <c r="B26" s="27" t="s">
        <v>1995</v>
      </c>
      <c r="C26" s="51">
        <v>1012000000</v>
      </c>
      <c r="D26" s="51">
        <v>0</v>
      </c>
      <c r="E26" s="51">
        <v>0</v>
      </c>
      <c r="F26" s="51">
        <v>0</v>
      </c>
      <c r="G26" s="51">
        <v>0</v>
      </c>
      <c r="H26" s="51">
        <v>1012000000</v>
      </c>
      <c r="I26" s="51">
        <v>494398980</v>
      </c>
    </row>
    <row r="27" spans="1:9" x14ac:dyDescent="0.2">
      <c r="A27" s="36" t="s">
        <v>1996</v>
      </c>
      <c r="B27" s="27" t="s">
        <v>1997</v>
      </c>
      <c r="C27" s="51">
        <v>11635000000</v>
      </c>
      <c r="D27" s="51">
        <v>0</v>
      </c>
      <c r="E27" s="51">
        <v>0</v>
      </c>
      <c r="F27" s="51">
        <v>0</v>
      </c>
      <c r="G27" s="51">
        <v>0</v>
      </c>
      <c r="H27" s="51">
        <v>11635000000</v>
      </c>
      <c r="I27" s="51">
        <v>5514851000</v>
      </c>
    </row>
    <row r="28" spans="1:9" x14ac:dyDescent="0.2">
      <c r="A28" s="36" t="s">
        <v>1998</v>
      </c>
      <c r="B28" s="27" t="s">
        <v>1999</v>
      </c>
      <c r="C28" s="51">
        <v>7000000000</v>
      </c>
      <c r="D28" s="51">
        <v>0</v>
      </c>
      <c r="E28" s="51">
        <v>0</v>
      </c>
      <c r="F28" s="51">
        <v>0</v>
      </c>
      <c r="G28" s="51">
        <v>0</v>
      </c>
      <c r="H28" s="51">
        <v>7000000000</v>
      </c>
      <c r="I28" s="51">
        <v>4333141280</v>
      </c>
    </row>
    <row r="29" spans="1:9" x14ac:dyDescent="0.2">
      <c r="A29" s="36" t="s">
        <v>2000</v>
      </c>
      <c r="B29" s="27" t="s">
        <v>2001</v>
      </c>
      <c r="C29" s="51">
        <v>9666000000</v>
      </c>
      <c r="D29" s="51">
        <v>0</v>
      </c>
      <c r="E29" s="51">
        <v>0</v>
      </c>
      <c r="F29" s="51">
        <v>0</v>
      </c>
      <c r="G29" s="51">
        <v>0</v>
      </c>
      <c r="H29" s="51">
        <v>9666000000</v>
      </c>
      <c r="I29" s="51">
        <v>3383508244</v>
      </c>
    </row>
    <row r="30" spans="1:9" x14ac:dyDescent="0.2">
      <c r="A30" s="36" t="s">
        <v>2002</v>
      </c>
      <c r="B30" s="27" t="s">
        <v>2003</v>
      </c>
      <c r="C30" s="51">
        <v>370000000</v>
      </c>
      <c r="D30" s="51">
        <v>0</v>
      </c>
      <c r="E30" s="51">
        <v>0</v>
      </c>
      <c r="F30" s="51">
        <v>0</v>
      </c>
      <c r="G30" s="51">
        <v>0</v>
      </c>
      <c r="H30" s="51">
        <v>370000000</v>
      </c>
      <c r="I30" s="51">
        <v>196813959</v>
      </c>
    </row>
    <row r="31" spans="1:9" x14ac:dyDescent="0.2">
      <c r="A31" s="36" t="s">
        <v>2004</v>
      </c>
      <c r="B31" s="27" t="s">
        <v>2005</v>
      </c>
      <c r="C31" s="51">
        <v>19700000000</v>
      </c>
      <c r="D31" s="51">
        <v>0</v>
      </c>
      <c r="E31" s="51">
        <v>0</v>
      </c>
      <c r="F31" s="51">
        <v>0</v>
      </c>
      <c r="G31" s="51">
        <v>0</v>
      </c>
      <c r="H31" s="51">
        <v>19700000000</v>
      </c>
      <c r="I31" s="51">
        <v>15701688042.709999</v>
      </c>
    </row>
    <row r="32" spans="1:9" ht="38.25" x14ac:dyDescent="0.2">
      <c r="A32" s="36" t="s">
        <v>2006</v>
      </c>
      <c r="B32" s="38" t="s">
        <v>2007</v>
      </c>
      <c r="C32" s="51">
        <v>2100000000</v>
      </c>
      <c r="D32" s="51">
        <v>0</v>
      </c>
      <c r="E32" s="51">
        <v>0</v>
      </c>
      <c r="F32" s="51">
        <v>0</v>
      </c>
      <c r="G32" s="51">
        <v>0</v>
      </c>
      <c r="H32" s="51">
        <v>2100000000</v>
      </c>
      <c r="I32" s="51">
        <v>465146874.86000001</v>
      </c>
    </row>
    <row r="33" spans="1:9" x14ac:dyDescent="0.2">
      <c r="A33" s="36" t="s">
        <v>2008</v>
      </c>
      <c r="B33" s="27" t="s">
        <v>2009</v>
      </c>
      <c r="C33" s="51">
        <v>1200000000</v>
      </c>
      <c r="D33" s="51">
        <v>0</v>
      </c>
      <c r="E33" s="51">
        <v>0</v>
      </c>
      <c r="F33" s="51">
        <v>0</v>
      </c>
      <c r="G33" s="51">
        <v>0</v>
      </c>
      <c r="H33" s="51">
        <v>1200000000</v>
      </c>
      <c r="I33" s="51">
        <v>440342551</v>
      </c>
    </row>
    <row r="34" spans="1:9" x14ac:dyDescent="0.2">
      <c r="A34" s="36" t="s">
        <v>2010</v>
      </c>
      <c r="B34" s="27" t="s">
        <v>2011</v>
      </c>
      <c r="C34" s="51">
        <v>950000000</v>
      </c>
      <c r="D34" s="51">
        <v>0</v>
      </c>
      <c r="E34" s="51">
        <v>0</v>
      </c>
      <c r="F34" s="51">
        <v>0</v>
      </c>
      <c r="G34" s="51">
        <v>0</v>
      </c>
      <c r="H34" s="51">
        <v>950000000</v>
      </c>
      <c r="I34" s="51">
        <v>529817825.83999997</v>
      </c>
    </row>
    <row r="35" spans="1:9" ht="38.25" x14ac:dyDescent="0.2">
      <c r="A35" s="36" t="s">
        <v>2012</v>
      </c>
      <c r="B35" s="38" t="s">
        <v>2013</v>
      </c>
      <c r="C35" s="51">
        <v>51000000</v>
      </c>
      <c r="D35" s="51">
        <v>0</v>
      </c>
      <c r="E35" s="51">
        <v>0</v>
      </c>
      <c r="F35" s="51">
        <v>0</v>
      </c>
      <c r="G35" s="51">
        <v>0</v>
      </c>
      <c r="H35" s="51">
        <v>51000000</v>
      </c>
      <c r="I35" s="51">
        <v>0</v>
      </c>
    </row>
    <row r="36" spans="1:9" ht="38.25" x14ac:dyDescent="0.2">
      <c r="A36" s="36" t="s">
        <v>2014</v>
      </c>
      <c r="B36" s="38" t="s">
        <v>2015</v>
      </c>
      <c r="C36" s="51">
        <v>50000000</v>
      </c>
      <c r="D36" s="51">
        <v>0</v>
      </c>
      <c r="E36" s="51">
        <v>0</v>
      </c>
      <c r="F36" s="51">
        <v>0</v>
      </c>
      <c r="G36" s="51">
        <v>0</v>
      </c>
      <c r="H36" s="51">
        <v>50000000</v>
      </c>
      <c r="I36" s="51">
        <v>0</v>
      </c>
    </row>
    <row r="37" spans="1:9" x14ac:dyDescent="0.2">
      <c r="A37" s="36" t="s">
        <v>2016</v>
      </c>
      <c r="B37" s="27" t="s">
        <v>2017</v>
      </c>
      <c r="C37" s="51">
        <v>12147870762</v>
      </c>
      <c r="D37" s="51">
        <v>0</v>
      </c>
      <c r="E37" s="51">
        <v>0</v>
      </c>
      <c r="F37" s="51">
        <v>0</v>
      </c>
      <c r="G37" s="51">
        <v>0</v>
      </c>
      <c r="H37" s="51">
        <v>12147870762</v>
      </c>
      <c r="I37" s="51">
        <v>4113845113.7600002</v>
      </c>
    </row>
    <row r="38" spans="1:9" x14ac:dyDescent="0.2">
      <c r="A38" s="36" t="s">
        <v>2018</v>
      </c>
      <c r="B38" s="27" t="s">
        <v>2019</v>
      </c>
      <c r="C38" s="51">
        <v>43000000</v>
      </c>
      <c r="D38" s="51">
        <v>0</v>
      </c>
      <c r="E38" s="51">
        <v>0</v>
      </c>
      <c r="F38" s="51">
        <v>0</v>
      </c>
      <c r="G38" s="51">
        <v>0</v>
      </c>
      <c r="H38" s="51">
        <v>43000000</v>
      </c>
      <c r="I38" s="51">
        <v>2189581.0099999998</v>
      </c>
    </row>
    <row r="39" spans="1:9" x14ac:dyDescent="0.2">
      <c r="A39" s="36" t="s">
        <v>2020</v>
      </c>
      <c r="B39" s="27" t="s">
        <v>2021</v>
      </c>
      <c r="C39" s="51">
        <v>43000000</v>
      </c>
      <c r="D39" s="51">
        <v>0</v>
      </c>
      <c r="E39" s="51">
        <v>0</v>
      </c>
      <c r="F39" s="51">
        <v>0</v>
      </c>
      <c r="G39" s="51">
        <v>0</v>
      </c>
      <c r="H39" s="51">
        <v>43000000</v>
      </c>
      <c r="I39" s="51">
        <v>2189581.0099999998</v>
      </c>
    </row>
    <row r="40" spans="1:9" x14ac:dyDescent="0.2">
      <c r="A40" s="36" t="s">
        <v>2022</v>
      </c>
      <c r="B40" s="27" t="s">
        <v>2023</v>
      </c>
      <c r="C40" s="51">
        <v>43000000</v>
      </c>
      <c r="D40" s="51">
        <v>0</v>
      </c>
      <c r="E40" s="51">
        <v>0</v>
      </c>
      <c r="F40" s="51">
        <v>0</v>
      </c>
      <c r="G40" s="51">
        <v>0</v>
      </c>
      <c r="H40" s="51">
        <v>43000000</v>
      </c>
      <c r="I40" s="51">
        <v>2189581.0099999998</v>
      </c>
    </row>
    <row r="41" spans="1:9" x14ac:dyDescent="0.2">
      <c r="A41" s="36" t="s">
        <v>2024</v>
      </c>
      <c r="B41" s="27" t="s">
        <v>2025</v>
      </c>
      <c r="C41" s="51">
        <v>3710300000</v>
      </c>
      <c r="D41" s="51">
        <v>0</v>
      </c>
      <c r="E41" s="51">
        <v>0</v>
      </c>
      <c r="F41" s="51">
        <v>0</v>
      </c>
      <c r="G41" s="51">
        <v>0</v>
      </c>
      <c r="H41" s="51">
        <v>3710300000</v>
      </c>
      <c r="I41" s="51">
        <v>1177409067</v>
      </c>
    </row>
    <row r="42" spans="1:9" x14ac:dyDescent="0.2">
      <c r="A42" s="36" t="s">
        <v>2026</v>
      </c>
      <c r="B42" s="27" t="s">
        <v>2027</v>
      </c>
      <c r="C42" s="51">
        <v>3710300000</v>
      </c>
      <c r="D42" s="51">
        <v>0</v>
      </c>
      <c r="E42" s="51">
        <v>0</v>
      </c>
      <c r="F42" s="51">
        <v>0</v>
      </c>
      <c r="G42" s="51">
        <v>0</v>
      </c>
      <c r="H42" s="51">
        <v>3710300000</v>
      </c>
      <c r="I42" s="51">
        <v>1177409067</v>
      </c>
    </row>
    <row r="43" spans="1:9" x14ac:dyDescent="0.2">
      <c r="A43" s="36" t="s">
        <v>2028</v>
      </c>
      <c r="B43" s="27" t="s">
        <v>2027</v>
      </c>
      <c r="C43" s="51">
        <v>10300000</v>
      </c>
      <c r="D43" s="51">
        <v>0</v>
      </c>
      <c r="E43" s="51">
        <v>0</v>
      </c>
      <c r="F43" s="51">
        <v>0</v>
      </c>
      <c r="G43" s="51">
        <v>0</v>
      </c>
      <c r="H43" s="51">
        <v>10300000</v>
      </c>
      <c r="I43" s="51">
        <v>3520861</v>
      </c>
    </row>
    <row r="44" spans="1:9" x14ac:dyDescent="0.2">
      <c r="A44" s="36" t="s">
        <v>2029</v>
      </c>
      <c r="B44" s="27" t="s">
        <v>2030</v>
      </c>
      <c r="C44" s="51">
        <v>3300000000</v>
      </c>
      <c r="D44" s="51">
        <v>0</v>
      </c>
      <c r="E44" s="51">
        <v>0</v>
      </c>
      <c r="F44" s="51">
        <v>0</v>
      </c>
      <c r="G44" s="51">
        <v>0</v>
      </c>
      <c r="H44" s="51">
        <v>3300000000</v>
      </c>
      <c r="I44" s="51">
        <v>1032118036.6</v>
      </c>
    </row>
    <row r="45" spans="1:9" x14ac:dyDescent="0.2">
      <c r="A45" s="36" t="s">
        <v>2031</v>
      </c>
      <c r="B45" s="27" t="s">
        <v>2032</v>
      </c>
      <c r="C45" s="51">
        <v>400000000</v>
      </c>
      <c r="D45" s="51">
        <v>0</v>
      </c>
      <c r="E45" s="51">
        <v>0</v>
      </c>
      <c r="F45" s="51">
        <v>0</v>
      </c>
      <c r="G45" s="51">
        <v>0</v>
      </c>
      <c r="H45" s="51">
        <v>400000000</v>
      </c>
      <c r="I45" s="51">
        <v>141770169.40000001</v>
      </c>
    </row>
    <row r="46" spans="1:9" x14ac:dyDescent="0.2">
      <c r="A46" s="36" t="s">
        <v>2033</v>
      </c>
      <c r="B46" s="27" t="s">
        <v>2034</v>
      </c>
      <c r="C46" s="51">
        <v>516770762</v>
      </c>
      <c r="D46" s="51">
        <v>0</v>
      </c>
      <c r="E46" s="51">
        <v>0</v>
      </c>
      <c r="F46" s="51">
        <v>0</v>
      </c>
      <c r="G46" s="51">
        <v>0</v>
      </c>
      <c r="H46" s="51">
        <v>516770762</v>
      </c>
      <c r="I46" s="51">
        <v>70504050.5</v>
      </c>
    </row>
    <row r="47" spans="1:9" x14ac:dyDescent="0.2">
      <c r="A47" s="36" t="s">
        <v>2035</v>
      </c>
      <c r="B47" s="27" t="s">
        <v>2036</v>
      </c>
      <c r="C47" s="51">
        <v>516770762</v>
      </c>
      <c r="D47" s="51">
        <v>0</v>
      </c>
      <c r="E47" s="51">
        <v>0</v>
      </c>
      <c r="F47" s="51">
        <v>0</v>
      </c>
      <c r="G47" s="51">
        <v>0</v>
      </c>
      <c r="H47" s="51">
        <v>516770762</v>
      </c>
      <c r="I47" s="51">
        <v>70504050.5</v>
      </c>
    </row>
    <row r="48" spans="1:9" x14ac:dyDescent="0.2">
      <c r="A48" s="36" t="s">
        <v>2037</v>
      </c>
      <c r="B48" s="27" t="s">
        <v>2038</v>
      </c>
      <c r="C48" s="51">
        <v>300000000</v>
      </c>
      <c r="D48" s="51">
        <v>0</v>
      </c>
      <c r="E48" s="51">
        <v>0</v>
      </c>
      <c r="F48" s="51">
        <v>0</v>
      </c>
      <c r="G48" s="51">
        <v>0</v>
      </c>
      <c r="H48" s="51">
        <v>300000000</v>
      </c>
      <c r="I48" s="51">
        <v>15908864.5</v>
      </c>
    </row>
    <row r="49" spans="1:9" x14ac:dyDescent="0.2">
      <c r="A49" s="36" t="s">
        <v>2039</v>
      </c>
      <c r="B49" s="27" t="s">
        <v>2040</v>
      </c>
      <c r="C49" s="51">
        <v>192330791</v>
      </c>
      <c r="D49" s="51">
        <v>0</v>
      </c>
      <c r="E49" s="51">
        <v>0</v>
      </c>
      <c r="F49" s="51">
        <v>0</v>
      </c>
      <c r="G49" s="51">
        <v>0</v>
      </c>
      <c r="H49" s="51">
        <v>192330791</v>
      </c>
      <c r="I49" s="51">
        <v>54595186</v>
      </c>
    </row>
    <row r="50" spans="1:9" x14ac:dyDescent="0.2">
      <c r="A50" s="36" t="s">
        <v>2041</v>
      </c>
      <c r="B50" s="27" t="s">
        <v>2042</v>
      </c>
      <c r="C50" s="51">
        <v>24439971</v>
      </c>
      <c r="D50" s="51">
        <v>0</v>
      </c>
      <c r="E50" s="51">
        <v>0</v>
      </c>
      <c r="F50" s="51">
        <v>0</v>
      </c>
      <c r="G50" s="51">
        <v>0</v>
      </c>
      <c r="H50" s="51">
        <v>24439971</v>
      </c>
      <c r="I50" s="51">
        <v>0</v>
      </c>
    </row>
    <row r="51" spans="1:9" x14ac:dyDescent="0.2">
      <c r="A51" s="36" t="s">
        <v>2043</v>
      </c>
      <c r="B51" s="27" t="s">
        <v>2044</v>
      </c>
      <c r="C51" s="51">
        <v>3922000000</v>
      </c>
      <c r="D51" s="51">
        <v>0</v>
      </c>
      <c r="E51" s="51">
        <v>0</v>
      </c>
      <c r="F51" s="51">
        <v>0</v>
      </c>
      <c r="G51" s="51">
        <v>0</v>
      </c>
      <c r="H51" s="51">
        <v>3922000000</v>
      </c>
      <c r="I51" s="51">
        <v>1764859178.8</v>
      </c>
    </row>
    <row r="52" spans="1:9" x14ac:dyDescent="0.2">
      <c r="A52" s="36" t="s">
        <v>2045</v>
      </c>
      <c r="B52" s="27" t="s">
        <v>2046</v>
      </c>
      <c r="C52" s="51">
        <v>3922000000</v>
      </c>
      <c r="D52" s="51">
        <v>0</v>
      </c>
      <c r="E52" s="51">
        <v>0</v>
      </c>
      <c r="F52" s="51">
        <v>0</v>
      </c>
      <c r="G52" s="51">
        <v>0</v>
      </c>
      <c r="H52" s="51">
        <v>3922000000</v>
      </c>
      <c r="I52" s="51">
        <v>1764859178.8</v>
      </c>
    </row>
    <row r="53" spans="1:9" x14ac:dyDescent="0.2">
      <c r="A53" s="36" t="s">
        <v>2047</v>
      </c>
      <c r="B53" s="27" t="s">
        <v>2048</v>
      </c>
      <c r="C53" s="51">
        <v>36000000</v>
      </c>
      <c r="D53" s="51">
        <v>0</v>
      </c>
      <c r="E53" s="51">
        <v>0</v>
      </c>
      <c r="F53" s="51">
        <v>0</v>
      </c>
      <c r="G53" s="51">
        <v>0</v>
      </c>
      <c r="H53" s="51">
        <v>36000000</v>
      </c>
      <c r="I53" s="51">
        <v>16590588</v>
      </c>
    </row>
    <row r="54" spans="1:9" x14ac:dyDescent="0.2">
      <c r="A54" s="36" t="s">
        <v>2049</v>
      </c>
      <c r="B54" s="27" t="s">
        <v>2050</v>
      </c>
      <c r="C54" s="51">
        <v>3000000000</v>
      </c>
      <c r="D54" s="51">
        <v>0</v>
      </c>
      <c r="E54" s="51">
        <v>0</v>
      </c>
      <c r="F54" s="51">
        <v>0</v>
      </c>
      <c r="G54" s="51">
        <v>0</v>
      </c>
      <c r="H54" s="51">
        <v>3000000000</v>
      </c>
      <c r="I54" s="51">
        <v>1419057548</v>
      </c>
    </row>
    <row r="55" spans="1:9" x14ac:dyDescent="0.2">
      <c r="A55" s="36" t="s">
        <v>2051</v>
      </c>
      <c r="B55" s="27" t="s">
        <v>2052</v>
      </c>
      <c r="C55" s="51">
        <v>186000000</v>
      </c>
      <c r="D55" s="51">
        <v>0</v>
      </c>
      <c r="E55" s="51">
        <v>0</v>
      </c>
      <c r="F55" s="51">
        <v>0</v>
      </c>
      <c r="G55" s="51">
        <v>0</v>
      </c>
      <c r="H55" s="51">
        <v>186000000</v>
      </c>
      <c r="I55" s="51">
        <v>49325804.799999997</v>
      </c>
    </row>
    <row r="56" spans="1:9" x14ac:dyDescent="0.2">
      <c r="A56" s="36" t="s">
        <v>2053</v>
      </c>
      <c r="B56" s="27" t="s">
        <v>2054</v>
      </c>
      <c r="C56" s="51">
        <v>700000000</v>
      </c>
      <c r="D56" s="51">
        <v>0</v>
      </c>
      <c r="E56" s="51">
        <v>0</v>
      </c>
      <c r="F56" s="51">
        <v>0</v>
      </c>
      <c r="G56" s="51">
        <v>0</v>
      </c>
      <c r="H56" s="51">
        <v>700000000</v>
      </c>
      <c r="I56" s="51">
        <v>279885238</v>
      </c>
    </row>
    <row r="57" spans="1:9" x14ac:dyDescent="0.2">
      <c r="A57" s="36" t="s">
        <v>2055</v>
      </c>
      <c r="B57" s="27" t="s">
        <v>2056</v>
      </c>
      <c r="C57" s="51">
        <v>3955800000</v>
      </c>
      <c r="D57" s="51">
        <v>0</v>
      </c>
      <c r="E57" s="51">
        <v>0</v>
      </c>
      <c r="F57" s="51">
        <v>0</v>
      </c>
      <c r="G57" s="51">
        <v>0</v>
      </c>
      <c r="H57" s="51">
        <v>3955800000</v>
      </c>
      <c r="I57" s="51">
        <v>1098883236.45</v>
      </c>
    </row>
    <row r="58" spans="1:9" x14ac:dyDescent="0.2">
      <c r="A58" s="36" t="s">
        <v>2057</v>
      </c>
      <c r="B58" s="27" t="s">
        <v>2058</v>
      </c>
      <c r="C58" s="51">
        <v>2033800000</v>
      </c>
      <c r="D58" s="51">
        <v>0</v>
      </c>
      <c r="E58" s="51">
        <v>0</v>
      </c>
      <c r="F58" s="51">
        <v>0</v>
      </c>
      <c r="G58" s="51">
        <v>0</v>
      </c>
      <c r="H58" s="51">
        <v>2033800000</v>
      </c>
      <c r="I58" s="51">
        <v>359116075.05000001</v>
      </c>
    </row>
    <row r="59" spans="1:9" x14ac:dyDescent="0.2">
      <c r="A59" s="36" t="s">
        <v>2059</v>
      </c>
      <c r="B59" s="27" t="s">
        <v>2060</v>
      </c>
      <c r="C59" s="51">
        <v>96800000</v>
      </c>
      <c r="D59" s="51">
        <v>0</v>
      </c>
      <c r="E59" s="51">
        <v>0</v>
      </c>
      <c r="F59" s="51">
        <v>0</v>
      </c>
      <c r="G59" s="51">
        <v>0</v>
      </c>
      <c r="H59" s="51">
        <v>96800000</v>
      </c>
      <c r="I59" s="51">
        <v>40333331</v>
      </c>
    </row>
    <row r="60" spans="1:9" x14ac:dyDescent="0.2">
      <c r="A60" s="36" t="s">
        <v>2061</v>
      </c>
      <c r="B60" s="27" t="s">
        <v>2062</v>
      </c>
      <c r="C60" s="51">
        <v>400000000</v>
      </c>
      <c r="D60" s="51">
        <v>0</v>
      </c>
      <c r="E60" s="51">
        <v>0</v>
      </c>
      <c r="F60" s="51">
        <v>0</v>
      </c>
      <c r="G60" s="51">
        <v>0</v>
      </c>
      <c r="H60" s="51">
        <v>400000000</v>
      </c>
      <c r="I60" s="51">
        <v>297974074</v>
      </c>
    </row>
    <row r="61" spans="1:9" x14ac:dyDescent="0.2">
      <c r="A61" s="36" t="s">
        <v>2063</v>
      </c>
      <c r="B61" s="27" t="s">
        <v>2064</v>
      </c>
      <c r="C61" s="51">
        <v>32000000</v>
      </c>
      <c r="D61" s="51">
        <v>0</v>
      </c>
      <c r="E61" s="51">
        <v>0</v>
      </c>
      <c r="F61" s="51">
        <v>0</v>
      </c>
      <c r="G61" s="51">
        <v>0</v>
      </c>
      <c r="H61" s="51">
        <v>32000000</v>
      </c>
      <c r="I61" s="51">
        <v>20801632</v>
      </c>
    </row>
    <row r="62" spans="1:9" x14ac:dyDescent="0.2">
      <c r="A62" s="36" t="s">
        <v>2065</v>
      </c>
      <c r="B62" s="27" t="s">
        <v>2066</v>
      </c>
      <c r="C62" s="51">
        <v>5000000</v>
      </c>
      <c r="D62" s="51">
        <v>0</v>
      </c>
      <c r="E62" s="51">
        <v>0</v>
      </c>
      <c r="F62" s="51">
        <v>0</v>
      </c>
      <c r="G62" s="51">
        <v>0</v>
      </c>
      <c r="H62" s="51">
        <v>5000000</v>
      </c>
      <c r="I62" s="51">
        <v>0</v>
      </c>
    </row>
    <row r="63" spans="1:9" x14ac:dyDescent="0.2">
      <c r="A63" s="36" t="s">
        <v>2067</v>
      </c>
      <c r="B63" s="27" t="s">
        <v>2068</v>
      </c>
      <c r="C63" s="51">
        <v>1500000000</v>
      </c>
      <c r="D63" s="51">
        <v>0</v>
      </c>
      <c r="E63" s="51">
        <v>0</v>
      </c>
      <c r="F63" s="51">
        <v>0</v>
      </c>
      <c r="G63" s="51">
        <v>0</v>
      </c>
      <c r="H63" s="51">
        <v>1500000000</v>
      </c>
      <c r="I63" s="51">
        <v>7038.05</v>
      </c>
    </row>
    <row r="64" spans="1:9" x14ac:dyDescent="0.2">
      <c r="A64" s="36" t="s">
        <v>2069</v>
      </c>
      <c r="B64" s="27" t="s">
        <v>874</v>
      </c>
      <c r="C64" s="51">
        <v>1922000000</v>
      </c>
      <c r="D64" s="51">
        <v>0</v>
      </c>
      <c r="E64" s="51">
        <v>0</v>
      </c>
      <c r="F64" s="51">
        <v>0</v>
      </c>
      <c r="G64" s="51">
        <v>0</v>
      </c>
      <c r="H64" s="51">
        <v>1922000000</v>
      </c>
      <c r="I64" s="51">
        <v>739767161.39999998</v>
      </c>
    </row>
    <row r="65" spans="1:9" x14ac:dyDescent="0.2">
      <c r="A65" s="36" t="s">
        <v>2070</v>
      </c>
      <c r="B65" s="27" t="s">
        <v>2071</v>
      </c>
      <c r="C65" s="51">
        <v>12077071</v>
      </c>
      <c r="D65" s="51">
        <v>0</v>
      </c>
      <c r="E65" s="51">
        <v>0</v>
      </c>
      <c r="F65" s="51">
        <v>0</v>
      </c>
      <c r="G65" s="51">
        <v>0</v>
      </c>
      <c r="H65" s="51">
        <v>12077071</v>
      </c>
      <c r="I65" s="51">
        <v>5034136.0999999996</v>
      </c>
    </row>
    <row r="66" spans="1:9" x14ac:dyDescent="0.2">
      <c r="A66" s="36" t="s">
        <v>2072</v>
      </c>
      <c r="B66" s="27" t="s">
        <v>2073</v>
      </c>
      <c r="C66" s="51">
        <v>4521586</v>
      </c>
      <c r="D66" s="51">
        <v>0</v>
      </c>
      <c r="E66" s="51">
        <v>0</v>
      </c>
      <c r="F66" s="51">
        <v>0</v>
      </c>
      <c r="G66" s="51">
        <v>0</v>
      </c>
      <c r="H66" s="51">
        <v>4521586</v>
      </c>
      <c r="I66" s="51">
        <v>2707245.4</v>
      </c>
    </row>
    <row r="67" spans="1:9" x14ac:dyDescent="0.2">
      <c r="A67" s="36" t="s">
        <v>2074</v>
      </c>
      <c r="B67" s="27" t="s">
        <v>2075</v>
      </c>
      <c r="C67" s="51">
        <v>7017782</v>
      </c>
      <c r="D67" s="51">
        <v>0</v>
      </c>
      <c r="E67" s="51">
        <v>0</v>
      </c>
      <c r="F67" s="51">
        <v>0</v>
      </c>
      <c r="G67" s="51">
        <v>0</v>
      </c>
      <c r="H67" s="51">
        <v>7017782</v>
      </c>
      <c r="I67" s="51">
        <v>2819850.5</v>
      </c>
    </row>
    <row r="68" spans="1:9" x14ac:dyDescent="0.2">
      <c r="A68" s="36" t="s">
        <v>2076</v>
      </c>
      <c r="B68" s="27" t="s">
        <v>2077</v>
      </c>
      <c r="C68" s="51">
        <v>192583216</v>
      </c>
      <c r="D68" s="51">
        <v>0</v>
      </c>
      <c r="E68" s="51">
        <v>0</v>
      </c>
      <c r="F68" s="51">
        <v>0</v>
      </c>
      <c r="G68" s="51">
        <v>0</v>
      </c>
      <c r="H68" s="51">
        <v>192583216</v>
      </c>
      <c r="I68" s="51">
        <v>73823926.900000006</v>
      </c>
    </row>
    <row r="69" spans="1:9" x14ac:dyDescent="0.2">
      <c r="A69" s="36" t="s">
        <v>2078</v>
      </c>
      <c r="B69" s="27" t="s">
        <v>2079</v>
      </c>
      <c r="C69" s="51">
        <v>29875617</v>
      </c>
      <c r="D69" s="51">
        <v>0</v>
      </c>
      <c r="E69" s="51">
        <v>0</v>
      </c>
      <c r="F69" s="51">
        <v>0</v>
      </c>
      <c r="G69" s="51">
        <v>0</v>
      </c>
      <c r="H69" s="51">
        <v>29875617</v>
      </c>
      <c r="I69" s="51">
        <v>23512884.199999999</v>
      </c>
    </row>
    <row r="70" spans="1:9" x14ac:dyDescent="0.2">
      <c r="A70" s="36" t="s">
        <v>2080</v>
      </c>
      <c r="B70" s="27" t="s">
        <v>2081</v>
      </c>
      <c r="C70" s="51">
        <v>72604059</v>
      </c>
      <c r="D70" s="51">
        <v>0</v>
      </c>
      <c r="E70" s="51">
        <v>0</v>
      </c>
      <c r="F70" s="51">
        <v>0</v>
      </c>
      <c r="G70" s="51">
        <v>0</v>
      </c>
      <c r="H70" s="51">
        <v>72604059</v>
      </c>
      <c r="I70" s="51">
        <v>30782090.800000001</v>
      </c>
    </row>
    <row r="71" spans="1:9" x14ac:dyDescent="0.2">
      <c r="A71" s="36" t="s">
        <v>2082</v>
      </c>
      <c r="B71" s="27" t="s">
        <v>2083</v>
      </c>
      <c r="C71" s="51">
        <v>571484595</v>
      </c>
      <c r="D71" s="51">
        <v>0</v>
      </c>
      <c r="E71" s="51">
        <v>0</v>
      </c>
      <c r="F71" s="51">
        <v>0</v>
      </c>
      <c r="G71" s="51">
        <v>0</v>
      </c>
      <c r="H71" s="51">
        <v>571484595</v>
      </c>
      <c r="I71" s="51">
        <v>181427892.69999999</v>
      </c>
    </row>
    <row r="72" spans="1:9" x14ac:dyDescent="0.2">
      <c r="A72" s="36" t="s">
        <v>2084</v>
      </c>
      <c r="B72" s="27" t="s">
        <v>2085</v>
      </c>
      <c r="C72" s="51">
        <v>392559586</v>
      </c>
      <c r="D72" s="51">
        <v>0</v>
      </c>
      <c r="E72" s="51">
        <v>0</v>
      </c>
      <c r="F72" s="51">
        <v>0</v>
      </c>
      <c r="G72" s="51">
        <v>0</v>
      </c>
      <c r="H72" s="51">
        <v>392559586</v>
      </c>
      <c r="I72" s="51">
        <v>164498587.69999999</v>
      </c>
    </row>
    <row r="73" spans="1:9" x14ac:dyDescent="0.2">
      <c r="A73" s="36" t="s">
        <v>2086</v>
      </c>
      <c r="B73" s="27" t="s">
        <v>2087</v>
      </c>
      <c r="C73" s="51">
        <v>111028648</v>
      </c>
      <c r="D73" s="51">
        <v>0</v>
      </c>
      <c r="E73" s="51">
        <v>0</v>
      </c>
      <c r="F73" s="51">
        <v>0</v>
      </c>
      <c r="G73" s="51">
        <v>0</v>
      </c>
      <c r="H73" s="51">
        <v>111028648</v>
      </c>
      <c r="I73" s="51">
        <v>15065857.1</v>
      </c>
    </row>
    <row r="74" spans="1:9" x14ac:dyDescent="0.2">
      <c r="A74" s="36" t="s">
        <v>2088</v>
      </c>
      <c r="B74" s="27" t="s">
        <v>2089</v>
      </c>
      <c r="C74" s="51">
        <v>131183229</v>
      </c>
      <c r="D74" s="51">
        <v>0</v>
      </c>
      <c r="E74" s="51">
        <v>0</v>
      </c>
      <c r="F74" s="51">
        <v>0</v>
      </c>
      <c r="G74" s="51">
        <v>0</v>
      </c>
      <c r="H74" s="51">
        <v>131183229</v>
      </c>
      <c r="I74" s="51">
        <v>28185026</v>
      </c>
    </row>
    <row r="75" spans="1:9" x14ac:dyDescent="0.2">
      <c r="A75" s="36" t="s">
        <v>2090</v>
      </c>
      <c r="B75" s="27" t="s">
        <v>2091</v>
      </c>
      <c r="C75" s="51">
        <v>8855007</v>
      </c>
      <c r="D75" s="51">
        <v>0</v>
      </c>
      <c r="E75" s="51">
        <v>0</v>
      </c>
      <c r="F75" s="51">
        <v>0</v>
      </c>
      <c r="G75" s="51">
        <v>0</v>
      </c>
      <c r="H75" s="51">
        <v>8855007</v>
      </c>
      <c r="I75" s="51">
        <v>6246507.5999999996</v>
      </c>
    </row>
    <row r="76" spans="1:9" x14ac:dyDescent="0.2">
      <c r="A76" s="36" t="s">
        <v>2092</v>
      </c>
      <c r="B76" s="27" t="s">
        <v>2093</v>
      </c>
      <c r="C76" s="51">
        <v>83579850</v>
      </c>
      <c r="D76" s="51">
        <v>0</v>
      </c>
      <c r="E76" s="51">
        <v>0</v>
      </c>
      <c r="F76" s="51">
        <v>0</v>
      </c>
      <c r="G76" s="51">
        <v>0</v>
      </c>
      <c r="H76" s="51">
        <v>83579850</v>
      </c>
      <c r="I76" s="51">
        <v>9497948</v>
      </c>
    </row>
    <row r="77" spans="1:9" x14ac:dyDescent="0.2">
      <c r="A77" s="36" t="s">
        <v>2094</v>
      </c>
      <c r="B77" s="27" t="s">
        <v>2095</v>
      </c>
      <c r="C77" s="51">
        <v>58000493</v>
      </c>
      <c r="D77" s="51">
        <v>0</v>
      </c>
      <c r="E77" s="51">
        <v>0</v>
      </c>
      <c r="F77" s="51">
        <v>0</v>
      </c>
      <c r="G77" s="51">
        <v>0</v>
      </c>
      <c r="H77" s="51">
        <v>58000493</v>
      </c>
      <c r="I77" s="51">
        <v>27897849.800000001</v>
      </c>
    </row>
    <row r="78" spans="1:9" x14ac:dyDescent="0.2">
      <c r="A78" s="36" t="s">
        <v>2096</v>
      </c>
      <c r="B78" s="27" t="s">
        <v>2097</v>
      </c>
      <c r="C78" s="51">
        <v>102156950</v>
      </c>
      <c r="D78" s="51">
        <v>0</v>
      </c>
      <c r="E78" s="51">
        <v>0</v>
      </c>
      <c r="F78" s="51">
        <v>0</v>
      </c>
      <c r="G78" s="51">
        <v>0</v>
      </c>
      <c r="H78" s="51">
        <v>102156950</v>
      </c>
      <c r="I78" s="51">
        <v>5251187</v>
      </c>
    </row>
    <row r="79" spans="1:9" x14ac:dyDescent="0.2">
      <c r="A79" s="36" t="s">
        <v>2098</v>
      </c>
      <c r="B79" s="27" t="s">
        <v>2099</v>
      </c>
      <c r="C79" s="51">
        <v>144472311</v>
      </c>
      <c r="D79" s="51">
        <v>0</v>
      </c>
      <c r="E79" s="51">
        <v>0</v>
      </c>
      <c r="F79" s="51">
        <v>0</v>
      </c>
      <c r="G79" s="51">
        <v>0</v>
      </c>
      <c r="H79" s="51">
        <v>144472311</v>
      </c>
      <c r="I79" s="51">
        <v>163016171.59999999</v>
      </c>
    </row>
    <row r="80" spans="1:9" x14ac:dyDescent="0.2">
      <c r="A80" s="36" t="s">
        <v>2100</v>
      </c>
      <c r="B80" s="27" t="s">
        <v>2101</v>
      </c>
      <c r="C80" s="51">
        <v>111136556393</v>
      </c>
      <c r="D80" s="51">
        <v>3824577317</v>
      </c>
      <c r="E80" s="51">
        <v>0</v>
      </c>
      <c r="F80" s="51">
        <v>0</v>
      </c>
      <c r="G80" s="51">
        <v>0</v>
      </c>
      <c r="H80" s="51">
        <v>114961133710</v>
      </c>
      <c r="I80" s="51">
        <v>43255057639.169998</v>
      </c>
    </row>
    <row r="81" spans="1:9" x14ac:dyDescent="0.2">
      <c r="A81" s="36" t="s">
        <v>2102</v>
      </c>
      <c r="B81" s="27" t="s">
        <v>2103</v>
      </c>
      <c r="C81" s="51">
        <v>111136556393</v>
      </c>
      <c r="D81" s="51">
        <v>3824577317</v>
      </c>
      <c r="E81" s="51">
        <v>0</v>
      </c>
      <c r="F81" s="51">
        <v>0</v>
      </c>
      <c r="G81" s="51">
        <v>0</v>
      </c>
      <c r="H81" s="51">
        <v>114961133710</v>
      </c>
      <c r="I81" s="51">
        <v>43255051288</v>
      </c>
    </row>
    <row r="82" spans="1:9" x14ac:dyDescent="0.2">
      <c r="A82" s="36" t="s">
        <v>2104</v>
      </c>
      <c r="B82" s="27" t="s">
        <v>917</v>
      </c>
      <c r="C82" s="51">
        <v>3449933183</v>
      </c>
      <c r="D82" s="51">
        <v>0</v>
      </c>
      <c r="E82" s="51">
        <v>0</v>
      </c>
      <c r="F82" s="51">
        <v>0</v>
      </c>
      <c r="G82" s="51">
        <v>0</v>
      </c>
      <c r="H82" s="51">
        <v>3449933183</v>
      </c>
      <c r="I82" s="51">
        <v>1621636875</v>
      </c>
    </row>
    <row r="83" spans="1:9" x14ac:dyDescent="0.2">
      <c r="A83" s="36" t="s">
        <v>2105</v>
      </c>
      <c r="B83" s="27" t="s">
        <v>2106</v>
      </c>
      <c r="C83" s="51">
        <v>3449933183</v>
      </c>
      <c r="D83" s="51">
        <v>0</v>
      </c>
      <c r="E83" s="51">
        <v>0</v>
      </c>
      <c r="F83" s="51">
        <v>0</v>
      </c>
      <c r="G83" s="51">
        <v>0</v>
      </c>
      <c r="H83" s="51">
        <v>3449933183</v>
      </c>
      <c r="I83" s="51">
        <v>1621636875</v>
      </c>
    </row>
    <row r="84" spans="1:9" x14ac:dyDescent="0.2">
      <c r="A84" s="36" t="s">
        <v>2107</v>
      </c>
      <c r="B84" s="27" t="s">
        <v>2108</v>
      </c>
      <c r="C84" s="51">
        <v>3188931157</v>
      </c>
      <c r="D84" s="51">
        <v>0</v>
      </c>
      <c r="E84" s="51">
        <v>0</v>
      </c>
      <c r="F84" s="51">
        <v>0</v>
      </c>
      <c r="G84" s="51">
        <v>0</v>
      </c>
      <c r="H84" s="51">
        <v>3188931157</v>
      </c>
      <c r="I84" s="51">
        <v>1307828692</v>
      </c>
    </row>
    <row r="85" spans="1:9" x14ac:dyDescent="0.2">
      <c r="A85" s="36" t="s">
        <v>2109</v>
      </c>
      <c r="B85" s="27" t="s">
        <v>2110</v>
      </c>
      <c r="C85" s="51">
        <v>261002026</v>
      </c>
      <c r="D85" s="51">
        <v>0</v>
      </c>
      <c r="E85" s="51">
        <v>0</v>
      </c>
      <c r="F85" s="51">
        <v>0</v>
      </c>
      <c r="G85" s="51">
        <v>0</v>
      </c>
      <c r="H85" s="51">
        <v>261002026</v>
      </c>
      <c r="I85" s="51">
        <v>313808183</v>
      </c>
    </row>
    <row r="86" spans="1:9" x14ac:dyDescent="0.2">
      <c r="A86" s="36" t="s">
        <v>2111</v>
      </c>
      <c r="B86" s="27" t="s">
        <v>461</v>
      </c>
      <c r="C86" s="51">
        <v>101281407833</v>
      </c>
      <c r="D86" s="51">
        <v>3824577317</v>
      </c>
      <c r="E86" s="51">
        <v>0</v>
      </c>
      <c r="F86" s="51">
        <v>0</v>
      </c>
      <c r="G86" s="51">
        <v>0</v>
      </c>
      <c r="H86" s="51">
        <v>105105985150</v>
      </c>
      <c r="I86" s="51">
        <v>39267354855</v>
      </c>
    </row>
    <row r="87" spans="1:9" x14ac:dyDescent="0.2">
      <c r="A87" s="36" t="s">
        <v>2112</v>
      </c>
      <c r="B87" s="27" t="s">
        <v>2113</v>
      </c>
      <c r="C87" s="51">
        <v>101281407833</v>
      </c>
      <c r="D87" s="51">
        <v>3824577317</v>
      </c>
      <c r="E87" s="51">
        <v>0</v>
      </c>
      <c r="F87" s="51">
        <v>0</v>
      </c>
      <c r="G87" s="51">
        <v>0</v>
      </c>
      <c r="H87" s="51">
        <v>105105985150</v>
      </c>
      <c r="I87" s="51">
        <v>39267354855</v>
      </c>
    </row>
    <row r="88" spans="1:9" x14ac:dyDescent="0.2">
      <c r="A88" s="36" t="s">
        <v>2114</v>
      </c>
      <c r="B88" s="27" t="s">
        <v>2115</v>
      </c>
      <c r="C88" s="51">
        <v>2804960513</v>
      </c>
      <c r="D88" s="51">
        <v>0</v>
      </c>
      <c r="E88" s="51">
        <v>0</v>
      </c>
      <c r="F88" s="51">
        <v>0</v>
      </c>
      <c r="G88" s="51">
        <v>0</v>
      </c>
      <c r="H88" s="51">
        <v>2804960513</v>
      </c>
      <c r="I88" s="51">
        <v>841759895</v>
      </c>
    </row>
    <row r="89" spans="1:9" x14ac:dyDescent="0.2">
      <c r="A89" s="36" t="s">
        <v>2116</v>
      </c>
      <c r="B89" s="27" t="s">
        <v>2117</v>
      </c>
      <c r="C89" s="51">
        <v>414163864</v>
      </c>
      <c r="D89" s="51">
        <v>17019357</v>
      </c>
      <c r="E89" s="51">
        <v>0</v>
      </c>
      <c r="F89" s="51">
        <v>0</v>
      </c>
      <c r="G89" s="51">
        <v>0</v>
      </c>
      <c r="H89" s="51">
        <v>431183221</v>
      </c>
      <c r="I89" s="51">
        <v>181634825</v>
      </c>
    </row>
    <row r="90" spans="1:9" ht="38.25" x14ac:dyDescent="0.2">
      <c r="A90" s="36" t="s">
        <v>2118</v>
      </c>
      <c r="B90" s="38" t="s">
        <v>2119</v>
      </c>
      <c r="C90" s="51">
        <v>743526894</v>
      </c>
      <c r="D90" s="51">
        <v>26302798</v>
      </c>
      <c r="E90" s="51">
        <v>0</v>
      </c>
      <c r="F90" s="51">
        <v>0</v>
      </c>
      <c r="G90" s="51">
        <v>0</v>
      </c>
      <c r="H90" s="51">
        <v>769829692</v>
      </c>
      <c r="I90" s="51">
        <v>0</v>
      </c>
    </row>
    <row r="91" spans="1:9" x14ac:dyDescent="0.2">
      <c r="A91" s="36" t="s">
        <v>2120</v>
      </c>
      <c r="B91" s="27" t="s">
        <v>2121</v>
      </c>
      <c r="C91" s="51">
        <v>382305874</v>
      </c>
      <c r="D91" s="51">
        <v>0</v>
      </c>
      <c r="E91" s="51">
        <v>0</v>
      </c>
      <c r="F91" s="51">
        <v>0</v>
      </c>
      <c r="G91" s="51">
        <v>0</v>
      </c>
      <c r="H91" s="51">
        <v>382305874</v>
      </c>
      <c r="I91" s="51">
        <v>0</v>
      </c>
    </row>
    <row r="92" spans="1:9" x14ac:dyDescent="0.2">
      <c r="A92" s="36" t="s">
        <v>2122</v>
      </c>
      <c r="B92" s="27" t="s">
        <v>2123</v>
      </c>
      <c r="C92" s="51">
        <v>1970369280</v>
      </c>
      <c r="D92" s="51">
        <v>3781255162</v>
      </c>
      <c r="E92" s="51">
        <v>0</v>
      </c>
      <c r="F92" s="51">
        <v>0</v>
      </c>
      <c r="G92" s="51">
        <v>0</v>
      </c>
      <c r="H92" s="51">
        <v>5751624442</v>
      </c>
      <c r="I92" s="51">
        <v>5751624442</v>
      </c>
    </row>
    <row r="93" spans="1:9" x14ac:dyDescent="0.2">
      <c r="A93" s="36" t="s">
        <v>2124</v>
      </c>
      <c r="B93" s="27" t="s">
        <v>2125</v>
      </c>
      <c r="C93" s="51">
        <v>3634804936</v>
      </c>
      <c r="D93" s="51">
        <v>0</v>
      </c>
      <c r="E93" s="51">
        <v>0</v>
      </c>
      <c r="F93" s="51">
        <v>0</v>
      </c>
      <c r="G93" s="51">
        <v>0</v>
      </c>
      <c r="H93" s="51">
        <v>3634804936</v>
      </c>
      <c r="I93" s="51">
        <v>0</v>
      </c>
    </row>
    <row r="94" spans="1:9" x14ac:dyDescent="0.2">
      <c r="A94" s="36" t="s">
        <v>2126</v>
      </c>
      <c r="B94" s="27" t="s">
        <v>2127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92150445</v>
      </c>
    </row>
    <row r="95" spans="1:9" x14ac:dyDescent="0.2">
      <c r="A95" s="36" t="s">
        <v>2128</v>
      </c>
      <c r="B95" s="27" t="s">
        <v>2129</v>
      </c>
      <c r="C95" s="51">
        <v>91331276472</v>
      </c>
      <c r="D95" s="51">
        <v>0</v>
      </c>
      <c r="E95" s="51">
        <v>0</v>
      </c>
      <c r="F95" s="51">
        <v>0</v>
      </c>
      <c r="G95" s="51">
        <v>0</v>
      </c>
      <c r="H95" s="51">
        <v>91331276472</v>
      </c>
      <c r="I95" s="51">
        <v>32400185248</v>
      </c>
    </row>
    <row r="96" spans="1:9" x14ac:dyDescent="0.2">
      <c r="A96" s="36" t="s">
        <v>2130</v>
      </c>
      <c r="B96" s="27" t="s">
        <v>2131</v>
      </c>
      <c r="C96" s="51">
        <v>6405215377</v>
      </c>
      <c r="D96" s="51">
        <v>0</v>
      </c>
      <c r="E96" s="51">
        <v>0</v>
      </c>
      <c r="F96" s="51">
        <v>0</v>
      </c>
      <c r="G96" s="51">
        <v>0</v>
      </c>
      <c r="H96" s="51">
        <v>6405215377</v>
      </c>
      <c r="I96" s="51">
        <v>2366059558</v>
      </c>
    </row>
    <row r="97" spans="1:9" x14ac:dyDescent="0.2">
      <c r="A97" s="36" t="s">
        <v>2132</v>
      </c>
      <c r="B97" s="27" t="s">
        <v>2133</v>
      </c>
      <c r="C97" s="51">
        <v>6405215377</v>
      </c>
      <c r="D97" s="51">
        <v>0</v>
      </c>
      <c r="E97" s="51">
        <v>0</v>
      </c>
      <c r="F97" s="51">
        <v>0</v>
      </c>
      <c r="G97" s="51">
        <v>0</v>
      </c>
      <c r="H97" s="51">
        <v>6405215377</v>
      </c>
      <c r="I97" s="51">
        <v>2366059558</v>
      </c>
    </row>
    <row r="98" spans="1:9" x14ac:dyDescent="0.2">
      <c r="A98" s="36" t="s">
        <v>2134</v>
      </c>
      <c r="B98" s="27" t="s">
        <v>2135</v>
      </c>
      <c r="C98" s="51">
        <v>5033000000</v>
      </c>
      <c r="D98" s="51">
        <v>0</v>
      </c>
      <c r="E98" s="51">
        <v>0</v>
      </c>
      <c r="F98" s="51">
        <v>0</v>
      </c>
      <c r="G98" s="51">
        <v>0</v>
      </c>
      <c r="H98" s="51">
        <v>5033000000</v>
      </c>
      <c r="I98" s="51">
        <v>1462040676</v>
      </c>
    </row>
    <row r="99" spans="1:9" x14ac:dyDescent="0.2">
      <c r="A99" s="36" t="s">
        <v>2136</v>
      </c>
      <c r="B99" s="27" t="s">
        <v>2137</v>
      </c>
      <c r="C99" s="51">
        <v>370000000</v>
      </c>
      <c r="D99" s="51">
        <v>0</v>
      </c>
      <c r="E99" s="51">
        <v>0</v>
      </c>
      <c r="F99" s="51">
        <v>0</v>
      </c>
      <c r="G99" s="51">
        <v>0</v>
      </c>
      <c r="H99" s="51">
        <v>370000000</v>
      </c>
      <c r="I99" s="51">
        <v>115424265</v>
      </c>
    </row>
    <row r="100" spans="1:9" x14ac:dyDescent="0.2">
      <c r="A100" s="36" t="s">
        <v>2138</v>
      </c>
      <c r="B100" s="27" t="s">
        <v>2139</v>
      </c>
      <c r="C100" s="51">
        <v>530000000</v>
      </c>
      <c r="D100" s="51">
        <v>0</v>
      </c>
      <c r="E100" s="51">
        <v>0</v>
      </c>
      <c r="F100" s="51">
        <v>0</v>
      </c>
      <c r="G100" s="51">
        <v>0</v>
      </c>
      <c r="H100" s="51">
        <v>530000000</v>
      </c>
      <c r="I100" s="51">
        <v>205198692</v>
      </c>
    </row>
    <row r="101" spans="1:9" x14ac:dyDescent="0.2">
      <c r="A101" s="36" t="s">
        <v>2140</v>
      </c>
      <c r="B101" s="27" t="s">
        <v>2141</v>
      </c>
      <c r="C101" s="51">
        <v>17715377</v>
      </c>
      <c r="D101" s="51">
        <v>0</v>
      </c>
      <c r="E101" s="51">
        <v>0</v>
      </c>
      <c r="F101" s="51">
        <v>0</v>
      </c>
      <c r="G101" s="51">
        <v>0</v>
      </c>
      <c r="H101" s="51">
        <v>17715377</v>
      </c>
      <c r="I101" s="51">
        <v>38893062</v>
      </c>
    </row>
    <row r="102" spans="1:9" x14ac:dyDescent="0.2">
      <c r="A102" s="36" t="s">
        <v>2142</v>
      </c>
      <c r="B102" s="27" t="s">
        <v>2143</v>
      </c>
      <c r="C102" s="51">
        <v>43500000</v>
      </c>
      <c r="D102" s="51">
        <v>0</v>
      </c>
      <c r="E102" s="51">
        <v>0</v>
      </c>
      <c r="F102" s="51">
        <v>0</v>
      </c>
      <c r="G102" s="51">
        <v>0</v>
      </c>
      <c r="H102" s="51">
        <v>43500000</v>
      </c>
      <c r="I102" s="51">
        <v>51857415</v>
      </c>
    </row>
    <row r="103" spans="1:9" x14ac:dyDescent="0.2">
      <c r="A103" s="36" t="s">
        <v>2144</v>
      </c>
      <c r="B103" s="27" t="s">
        <v>2145</v>
      </c>
      <c r="C103" s="51">
        <v>411000000</v>
      </c>
      <c r="D103" s="51">
        <v>0</v>
      </c>
      <c r="E103" s="51">
        <v>0</v>
      </c>
      <c r="F103" s="51">
        <v>0</v>
      </c>
      <c r="G103" s="51">
        <v>0</v>
      </c>
      <c r="H103" s="51">
        <v>411000000</v>
      </c>
      <c r="I103" s="51">
        <v>492645448</v>
      </c>
    </row>
    <row r="104" spans="1:9" x14ac:dyDescent="0.2">
      <c r="A104" s="36" t="s">
        <v>2146</v>
      </c>
      <c r="B104" s="27" t="s">
        <v>962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</row>
    <row r="105" spans="1:9" x14ac:dyDescent="0.2">
      <c r="A105" s="36" t="s">
        <v>2147</v>
      </c>
      <c r="B105" s="27" t="s">
        <v>443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</row>
    <row r="106" spans="1:9" x14ac:dyDescent="0.2">
      <c r="A106" s="36" t="s">
        <v>2148</v>
      </c>
      <c r="B106" s="27" t="s">
        <v>2149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</row>
    <row r="107" spans="1:9" x14ac:dyDescent="0.2">
      <c r="A107" s="36" t="s">
        <v>2150</v>
      </c>
      <c r="B107" s="27" t="s">
        <v>2151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</row>
    <row r="108" spans="1:9" x14ac:dyDescent="0.2">
      <c r="A108" s="36" t="s">
        <v>2152</v>
      </c>
      <c r="B108" s="27" t="s">
        <v>18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6351.17</v>
      </c>
    </row>
    <row r="109" spans="1:9" x14ac:dyDescent="0.2">
      <c r="A109" s="36" t="s">
        <v>2153</v>
      </c>
      <c r="B109" s="27" t="s">
        <v>18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6351.17</v>
      </c>
    </row>
    <row r="110" spans="1:9" x14ac:dyDescent="0.2">
      <c r="A110" s="36" t="s">
        <v>2154</v>
      </c>
      <c r="B110" s="27" t="s">
        <v>2155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6351.17</v>
      </c>
    </row>
    <row r="111" spans="1:9" x14ac:dyDescent="0.2">
      <c r="A111" s="36" t="s">
        <v>2156</v>
      </c>
      <c r="B111" s="27" t="s">
        <v>2157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6351.17</v>
      </c>
    </row>
    <row r="112" spans="1:9" x14ac:dyDescent="0.2">
      <c r="A112" s="36" t="s">
        <v>2158</v>
      </c>
      <c r="B112" s="27" t="s">
        <v>2159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</row>
    <row r="113" spans="1:9" x14ac:dyDescent="0.2">
      <c r="A113" s="36" t="s">
        <v>2160</v>
      </c>
      <c r="B113" s="27" t="s">
        <v>2161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</row>
    <row r="114" spans="1:9" x14ac:dyDescent="0.2">
      <c r="A114" s="36" t="s">
        <v>2162</v>
      </c>
      <c r="B114" s="27" t="s">
        <v>2163</v>
      </c>
      <c r="C114" s="51">
        <v>1563099455</v>
      </c>
      <c r="D114" s="51">
        <v>6188073785.1999998</v>
      </c>
      <c r="E114" s="51">
        <v>0</v>
      </c>
      <c r="F114" s="51">
        <v>0</v>
      </c>
      <c r="G114" s="51">
        <v>0</v>
      </c>
      <c r="H114" s="51">
        <v>7751173240.1999998</v>
      </c>
      <c r="I114" s="51">
        <v>6800970734.3299999</v>
      </c>
    </row>
    <row r="115" spans="1:9" x14ac:dyDescent="0.2">
      <c r="A115" s="36" t="s">
        <v>2164</v>
      </c>
      <c r="B115" s="27" t="s">
        <v>2165</v>
      </c>
      <c r="C115" s="51">
        <v>4500000</v>
      </c>
      <c r="D115" s="51">
        <v>0</v>
      </c>
      <c r="E115" s="51">
        <v>0</v>
      </c>
      <c r="F115" s="51">
        <v>0</v>
      </c>
      <c r="G115" s="51">
        <v>0</v>
      </c>
      <c r="H115" s="51">
        <v>4500000</v>
      </c>
      <c r="I115" s="51">
        <v>0</v>
      </c>
    </row>
    <row r="116" spans="1:9" x14ac:dyDescent="0.2">
      <c r="A116" s="36" t="s">
        <v>2166</v>
      </c>
      <c r="B116" s="27" t="s">
        <v>2165</v>
      </c>
      <c r="C116" s="51">
        <v>4500000</v>
      </c>
      <c r="D116" s="51">
        <v>0</v>
      </c>
      <c r="E116" s="51">
        <v>0</v>
      </c>
      <c r="F116" s="51">
        <v>0</v>
      </c>
      <c r="G116" s="51">
        <v>0</v>
      </c>
      <c r="H116" s="51">
        <v>4500000</v>
      </c>
      <c r="I116" s="51">
        <v>0</v>
      </c>
    </row>
    <row r="117" spans="1:9" x14ac:dyDescent="0.2">
      <c r="A117" s="36" t="s">
        <v>2167</v>
      </c>
      <c r="B117" s="27" t="s">
        <v>2168</v>
      </c>
      <c r="C117" s="51">
        <v>4500000</v>
      </c>
      <c r="D117" s="51">
        <v>0</v>
      </c>
      <c r="E117" s="51">
        <v>0</v>
      </c>
      <c r="F117" s="51">
        <v>0</v>
      </c>
      <c r="G117" s="51">
        <v>0</v>
      </c>
      <c r="H117" s="51">
        <v>4500000</v>
      </c>
      <c r="I117" s="51">
        <v>0</v>
      </c>
    </row>
    <row r="118" spans="1:9" x14ac:dyDescent="0.2">
      <c r="A118" s="36" t="s">
        <v>2169</v>
      </c>
      <c r="B118" s="27" t="s">
        <v>2168</v>
      </c>
      <c r="C118" s="51">
        <v>4500000</v>
      </c>
      <c r="D118" s="51">
        <v>0</v>
      </c>
      <c r="E118" s="51">
        <v>0</v>
      </c>
      <c r="F118" s="51">
        <v>0</v>
      </c>
      <c r="G118" s="51">
        <v>0</v>
      </c>
      <c r="H118" s="51">
        <v>4500000</v>
      </c>
      <c r="I118" s="51">
        <v>0</v>
      </c>
    </row>
    <row r="119" spans="1:9" x14ac:dyDescent="0.2">
      <c r="A119" s="36" t="s">
        <v>2170</v>
      </c>
      <c r="B119" s="27" t="s">
        <v>2171</v>
      </c>
      <c r="C119" s="51">
        <v>736030926</v>
      </c>
      <c r="D119" s="51">
        <v>0</v>
      </c>
      <c r="E119" s="51">
        <v>0</v>
      </c>
      <c r="F119" s="51">
        <v>0</v>
      </c>
      <c r="G119" s="51">
        <v>0</v>
      </c>
      <c r="H119" s="51">
        <v>736030926</v>
      </c>
      <c r="I119" s="51">
        <v>171543263.75999999</v>
      </c>
    </row>
    <row r="120" spans="1:9" x14ac:dyDescent="0.2">
      <c r="A120" s="36" t="s">
        <v>2172</v>
      </c>
      <c r="B120" s="27" t="s">
        <v>2173</v>
      </c>
      <c r="C120" s="51">
        <v>736030926</v>
      </c>
      <c r="D120" s="51">
        <v>0</v>
      </c>
      <c r="E120" s="51">
        <v>0</v>
      </c>
      <c r="F120" s="51">
        <v>0</v>
      </c>
      <c r="G120" s="51">
        <v>0</v>
      </c>
      <c r="H120" s="51">
        <v>736030926</v>
      </c>
      <c r="I120" s="51">
        <v>171543263.75999999</v>
      </c>
    </row>
    <row r="121" spans="1:9" x14ac:dyDescent="0.2">
      <c r="A121" s="36" t="s">
        <v>2174</v>
      </c>
      <c r="B121" s="27" t="s">
        <v>2175</v>
      </c>
      <c r="C121" s="51">
        <v>736030926</v>
      </c>
      <c r="D121" s="51">
        <v>0</v>
      </c>
      <c r="E121" s="51">
        <v>0</v>
      </c>
      <c r="F121" s="51">
        <v>0</v>
      </c>
      <c r="G121" s="51">
        <v>0</v>
      </c>
      <c r="H121" s="51">
        <v>736030926</v>
      </c>
      <c r="I121" s="51">
        <v>171543263.75999999</v>
      </c>
    </row>
    <row r="122" spans="1:9" x14ac:dyDescent="0.2">
      <c r="A122" s="36" t="s">
        <v>2176</v>
      </c>
      <c r="B122" s="27" t="s">
        <v>2177</v>
      </c>
      <c r="C122" s="51">
        <v>482000000</v>
      </c>
      <c r="D122" s="51">
        <v>0</v>
      </c>
      <c r="E122" s="51">
        <v>0</v>
      </c>
      <c r="F122" s="51">
        <v>0</v>
      </c>
      <c r="G122" s="51">
        <v>0</v>
      </c>
      <c r="H122" s="51">
        <v>482000000</v>
      </c>
      <c r="I122" s="51">
        <v>155113125.41999999</v>
      </c>
    </row>
    <row r="123" spans="1:9" x14ac:dyDescent="0.2">
      <c r="A123" s="36" t="s">
        <v>2178</v>
      </c>
      <c r="B123" s="27" t="s">
        <v>2179</v>
      </c>
      <c r="C123" s="51">
        <v>5000000</v>
      </c>
      <c r="D123" s="51">
        <v>0</v>
      </c>
      <c r="E123" s="51">
        <v>0</v>
      </c>
      <c r="F123" s="51">
        <v>0</v>
      </c>
      <c r="G123" s="51">
        <v>0</v>
      </c>
      <c r="H123" s="51">
        <v>5000000</v>
      </c>
      <c r="I123" s="51">
        <v>1330.31</v>
      </c>
    </row>
    <row r="124" spans="1:9" x14ac:dyDescent="0.2">
      <c r="A124" s="36" t="s">
        <v>2180</v>
      </c>
      <c r="B124" s="27" t="s">
        <v>2181</v>
      </c>
      <c r="C124" s="51">
        <v>105000000</v>
      </c>
      <c r="D124" s="51">
        <v>0</v>
      </c>
      <c r="E124" s="51">
        <v>0</v>
      </c>
      <c r="F124" s="51">
        <v>0</v>
      </c>
      <c r="G124" s="51">
        <v>0</v>
      </c>
      <c r="H124" s="51">
        <v>105000000</v>
      </c>
      <c r="I124" s="51">
        <v>2610809.11</v>
      </c>
    </row>
    <row r="125" spans="1:9" ht="51" x14ac:dyDescent="0.2">
      <c r="A125" s="36" t="s">
        <v>2182</v>
      </c>
      <c r="B125" s="38" t="s">
        <v>2183</v>
      </c>
      <c r="C125" s="51">
        <v>1085768</v>
      </c>
      <c r="D125" s="51">
        <v>0</v>
      </c>
      <c r="E125" s="51">
        <v>0</v>
      </c>
      <c r="F125" s="51">
        <v>0</v>
      </c>
      <c r="G125" s="51">
        <v>0</v>
      </c>
      <c r="H125" s="51">
        <v>1085768</v>
      </c>
      <c r="I125" s="51">
        <v>181633</v>
      </c>
    </row>
    <row r="126" spans="1:9" x14ac:dyDescent="0.2">
      <c r="A126" s="36" t="s">
        <v>2184</v>
      </c>
      <c r="B126" s="27" t="s">
        <v>2185</v>
      </c>
      <c r="C126" s="51">
        <v>142445158</v>
      </c>
      <c r="D126" s="51">
        <v>0</v>
      </c>
      <c r="E126" s="51">
        <v>0</v>
      </c>
      <c r="F126" s="51">
        <v>0</v>
      </c>
      <c r="G126" s="51">
        <v>0</v>
      </c>
      <c r="H126" s="51">
        <v>142445158</v>
      </c>
      <c r="I126" s="51">
        <v>13601600.35</v>
      </c>
    </row>
    <row r="127" spans="1:9" x14ac:dyDescent="0.2">
      <c r="A127" s="36" t="s">
        <v>2186</v>
      </c>
      <c r="B127" s="27" t="s">
        <v>2187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23876.32</v>
      </c>
    </row>
    <row r="128" spans="1:9" x14ac:dyDescent="0.2">
      <c r="A128" s="36" t="s">
        <v>2188</v>
      </c>
      <c r="B128" s="27" t="s">
        <v>2189</v>
      </c>
      <c r="C128" s="51">
        <v>500000</v>
      </c>
      <c r="D128" s="51">
        <v>0</v>
      </c>
      <c r="E128" s="51">
        <v>0</v>
      </c>
      <c r="F128" s="51">
        <v>0</v>
      </c>
      <c r="G128" s="51">
        <v>0</v>
      </c>
      <c r="H128" s="51">
        <v>500000</v>
      </c>
      <c r="I128" s="51">
        <v>10889.25</v>
      </c>
    </row>
    <row r="129" spans="1:9" x14ac:dyDescent="0.2">
      <c r="A129" s="36" t="s">
        <v>2190</v>
      </c>
      <c r="B129" s="27" t="s">
        <v>2191</v>
      </c>
      <c r="C129" s="51">
        <v>106000000</v>
      </c>
      <c r="D129" s="51">
        <v>0</v>
      </c>
      <c r="E129" s="51">
        <v>0</v>
      </c>
      <c r="F129" s="51">
        <v>0</v>
      </c>
      <c r="G129" s="51">
        <v>0</v>
      </c>
      <c r="H129" s="51">
        <v>106000000</v>
      </c>
      <c r="I129" s="51">
        <v>137165470.05000001</v>
      </c>
    </row>
    <row r="130" spans="1:9" ht="25.5" x14ac:dyDescent="0.2">
      <c r="A130" s="36" t="s">
        <v>2192</v>
      </c>
      <c r="B130" s="38" t="s">
        <v>2193</v>
      </c>
      <c r="C130" s="51">
        <v>106000000</v>
      </c>
      <c r="D130" s="51">
        <v>0</v>
      </c>
      <c r="E130" s="51">
        <v>0</v>
      </c>
      <c r="F130" s="51">
        <v>0</v>
      </c>
      <c r="G130" s="51">
        <v>0</v>
      </c>
      <c r="H130" s="51">
        <v>106000000</v>
      </c>
      <c r="I130" s="51">
        <v>137165470.05000001</v>
      </c>
    </row>
    <row r="131" spans="1:9" x14ac:dyDescent="0.2">
      <c r="A131" s="36" t="s">
        <v>2194</v>
      </c>
      <c r="B131" s="27" t="s">
        <v>2195</v>
      </c>
      <c r="C131" s="51">
        <v>106000000</v>
      </c>
      <c r="D131" s="51">
        <v>0</v>
      </c>
      <c r="E131" s="51">
        <v>0</v>
      </c>
      <c r="F131" s="51">
        <v>0</v>
      </c>
      <c r="G131" s="51">
        <v>0</v>
      </c>
      <c r="H131" s="51">
        <v>106000000</v>
      </c>
      <c r="I131" s="51">
        <v>137165470.05000001</v>
      </c>
    </row>
    <row r="132" spans="1:9" x14ac:dyDescent="0.2">
      <c r="A132" s="36" t="s">
        <v>2196</v>
      </c>
      <c r="B132" s="27" t="s">
        <v>2195</v>
      </c>
      <c r="C132" s="51">
        <v>106000000</v>
      </c>
      <c r="D132" s="51">
        <v>0</v>
      </c>
      <c r="E132" s="51">
        <v>0</v>
      </c>
      <c r="F132" s="51">
        <v>0</v>
      </c>
      <c r="G132" s="51">
        <v>0</v>
      </c>
      <c r="H132" s="51">
        <v>106000000</v>
      </c>
      <c r="I132" s="51">
        <v>137165470.05000001</v>
      </c>
    </row>
    <row r="133" spans="1:9" x14ac:dyDescent="0.2">
      <c r="A133" s="36" t="s">
        <v>2197</v>
      </c>
      <c r="B133" s="27" t="s">
        <v>2198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</row>
    <row r="134" spans="1:9" x14ac:dyDescent="0.2">
      <c r="A134" s="36" t="s">
        <v>2199</v>
      </c>
      <c r="B134" s="27" t="s">
        <v>2200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</row>
    <row r="135" spans="1:9" x14ac:dyDescent="0.2">
      <c r="A135" s="36" t="s">
        <v>2201</v>
      </c>
      <c r="B135" s="27" t="s">
        <v>2202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</row>
    <row r="136" spans="1:9" x14ac:dyDescent="0.2">
      <c r="A136" s="36" t="s">
        <v>2203</v>
      </c>
      <c r="B136" s="27" t="s">
        <v>2202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</row>
    <row r="137" spans="1:9" x14ac:dyDescent="0.2">
      <c r="A137" s="36" t="s">
        <v>2204</v>
      </c>
      <c r="B137" s="27" t="s">
        <v>727</v>
      </c>
      <c r="C137" s="51">
        <v>716568529</v>
      </c>
      <c r="D137" s="51">
        <v>0</v>
      </c>
      <c r="E137" s="51">
        <v>0</v>
      </c>
      <c r="F137" s="51">
        <v>0</v>
      </c>
      <c r="G137" s="51">
        <v>0</v>
      </c>
      <c r="H137" s="51">
        <v>716568529</v>
      </c>
      <c r="I137" s="51">
        <v>304188215.31999999</v>
      </c>
    </row>
    <row r="138" spans="1:9" x14ac:dyDescent="0.2">
      <c r="A138" s="36" t="s">
        <v>2205</v>
      </c>
      <c r="B138" s="27" t="s">
        <v>727</v>
      </c>
      <c r="C138" s="51">
        <v>716568529</v>
      </c>
      <c r="D138" s="51">
        <v>0</v>
      </c>
      <c r="E138" s="51">
        <v>0</v>
      </c>
      <c r="F138" s="51">
        <v>0</v>
      </c>
      <c r="G138" s="51">
        <v>0</v>
      </c>
      <c r="H138" s="51">
        <v>716568529</v>
      </c>
      <c r="I138" s="51">
        <v>304188215.31999999</v>
      </c>
    </row>
    <row r="139" spans="1:9" x14ac:dyDescent="0.2">
      <c r="A139" s="36" t="s">
        <v>2206</v>
      </c>
      <c r="B139" s="27" t="s">
        <v>2207</v>
      </c>
      <c r="C139" s="51">
        <v>716568529</v>
      </c>
      <c r="D139" s="51">
        <v>0</v>
      </c>
      <c r="E139" s="51">
        <v>0</v>
      </c>
      <c r="F139" s="51">
        <v>0</v>
      </c>
      <c r="G139" s="51">
        <v>0</v>
      </c>
      <c r="H139" s="51">
        <v>716568529</v>
      </c>
      <c r="I139" s="51">
        <v>304188215.31999999</v>
      </c>
    </row>
    <row r="140" spans="1:9" x14ac:dyDescent="0.2">
      <c r="A140" s="36" t="s">
        <v>2208</v>
      </c>
      <c r="B140" s="27" t="s">
        <v>2207</v>
      </c>
      <c r="C140" s="51">
        <v>255000000</v>
      </c>
      <c r="D140" s="51">
        <v>0</v>
      </c>
      <c r="E140" s="51">
        <v>0</v>
      </c>
      <c r="F140" s="51">
        <v>0</v>
      </c>
      <c r="G140" s="51">
        <v>0</v>
      </c>
      <c r="H140" s="51">
        <v>255000000</v>
      </c>
      <c r="I140" s="51">
        <v>256995865.31999999</v>
      </c>
    </row>
    <row r="141" spans="1:9" x14ac:dyDescent="0.2">
      <c r="A141" s="36" t="s">
        <v>2209</v>
      </c>
      <c r="B141" s="27" t="s">
        <v>2210</v>
      </c>
      <c r="C141" s="51">
        <v>51568529</v>
      </c>
      <c r="D141" s="51">
        <v>0</v>
      </c>
      <c r="E141" s="51">
        <v>0</v>
      </c>
      <c r="F141" s="51">
        <v>0</v>
      </c>
      <c r="G141" s="51">
        <v>0</v>
      </c>
      <c r="H141" s="51">
        <v>51568529</v>
      </c>
      <c r="I141" s="51">
        <v>47192349</v>
      </c>
    </row>
    <row r="142" spans="1:9" x14ac:dyDescent="0.2">
      <c r="A142" s="36" t="s">
        <v>2211</v>
      </c>
      <c r="B142" s="27" t="s">
        <v>2212</v>
      </c>
      <c r="C142" s="51">
        <v>400000000</v>
      </c>
      <c r="D142" s="51">
        <v>0</v>
      </c>
      <c r="E142" s="51">
        <v>0</v>
      </c>
      <c r="F142" s="51">
        <v>0</v>
      </c>
      <c r="G142" s="51">
        <v>0</v>
      </c>
      <c r="H142" s="51">
        <v>400000000</v>
      </c>
      <c r="I142" s="51">
        <v>0</v>
      </c>
    </row>
    <row r="143" spans="1:9" x14ac:dyDescent="0.2">
      <c r="A143" s="36" t="s">
        <v>2213</v>
      </c>
      <c r="B143" s="27" t="s">
        <v>2214</v>
      </c>
      <c r="C143" s="51">
        <v>10000000</v>
      </c>
      <c r="D143" s="51">
        <v>0</v>
      </c>
      <c r="E143" s="51">
        <v>0</v>
      </c>
      <c r="F143" s="51">
        <v>0</v>
      </c>
      <c r="G143" s="51">
        <v>0</v>
      </c>
      <c r="H143" s="51">
        <v>10000000</v>
      </c>
      <c r="I143" s="51">
        <v>1</v>
      </c>
    </row>
    <row r="144" spans="1:9" x14ac:dyDescent="0.2">
      <c r="A144" s="36" t="s">
        <v>2215</v>
      </c>
      <c r="B144" s="27" t="s">
        <v>2216</v>
      </c>
      <c r="C144" s="51">
        <v>0</v>
      </c>
      <c r="D144" s="51">
        <v>6188073785.1999998</v>
      </c>
      <c r="E144" s="51">
        <v>0</v>
      </c>
      <c r="F144" s="51">
        <v>0</v>
      </c>
      <c r="G144" s="51">
        <v>0</v>
      </c>
      <c r="H144" s="51">
        <v>6188073785.1999998</v>
      </c>
      <c r="I144" s="51">
        <v>6188073785.1999998</v>
      </c>
    </row>
    <row r="145" spans="1:9" x14ac:dyDescent="0.2">
      <c r="A145" s="36" t="s">
        <v>2217</v>
      </c>
      <c r="B145" s="27" t="s">
        <v>2218</v>
      </c>
      <c r="C145" s="51">
        <v>0</v>
      </c>
      <c r="D145" s="51">
        <v>5880945756.1999998</v>
      </c>
      <c r="E145" s="51">
        <v>0</v>
      </c>
      <c r="F145" s="51">
        <v>0</v>
      </c>
      <c r="G145" s="51">
        <v>0</v>
      </c>
      <c r="H145" s="51">
        <v>5880945756.1999998</v>
      </c>
      <c r="I145" s="51">
        <v>5880945756.1999998</v>
      </c>
    </row>
    <row r="146" spans="1:9" x14ac:dyDescent="0.2">
      <c r="A146" s="36" t="s">
        <v>2219</v>
      </c>
      <c r="B146" s="27" t="s">
        <v>2220</v>
      </c>
      <c r="C146" s="51">
        <v>0</v>
      </c>
      <c r="D146" s="51">
        <v>5880945756.1999998</v>
      </c>
      <c r="E146" s="51">
        <v>0</v>
      </c>
      <c r="F146" s="51">
        <v>0</v>
      </c>
      <c r="G146" s="51">
        <v>0</v>
      </c>
      <c r="H146" s="51">
        <v>5880945756.1999998</v>
      </c>
      <c r="I146" s="51">
        <v>5880945756.1999998</v>
      </c>
    </row>
    <row r="147" spans="1:9" x14ac:dyDescent="0.2">
      <c r="A147" s="36" t="s">
        <v>2221</v>
      </c>
      <c r="B147" s="27" t="s">
        <v>2222</v>
      </c>
      <c r="C147" s="51">
        <v>0</v>
      </c>
      <c r="D147" s="51">
        <v>3149443062.4400001</v>
      </c>
      <c r="E147" s="51">
        <v>0</v>
      </c>
      <c r="F147" s="51">
        <v>0</v>
      </c>
      <c r="G147" s="51">
        <v>0</v>
      </c>
      <c r="H147" s="51">
        <v>3149443062.4400001</v>
      </c>
      <c r="I147" s="51">
        <v>3149443062.4400001</v>
      </c>
    </row>
    <row r="148" spans="1:9" x14ac:dyDescent="0.2">
      <c r="A148" s="36" t="s">
        <v>2223</v>
      </c>
      <c r="B148" s="27" t="s">
        <v>2224</v>
      </c>
      <c r="C148" s="51">
        <v>0</v>
      </c>
      <c r="D148" s="51">
        <v>918719730.75999999</v>
      </c>
      <c r="E148" s="51">
        <v>0</v>
      </c>
      <c r="F148" s="51">
        <v>0</v>
      </c>
      <c r="G148" s="51">
        <v>0</v>
      </c>
      <c r="H148" s="51">
        <v>918719730.75999999</v>
      </c>
      <c r="I148" s="51">
        <v>918719730.75999999</v>
      </c>
    </row>
    <row r="149" spans="1:9" x14ac:dyDescent="0.2">
      <c r="A149" s="36" t="s">
        <v>2225</v>
      </c>
      <c r="B149" s="27" t="s">
        <v>2226</v>
      </c>
      <c r="C149" s="51">
        <v>0</v>
      </c>
      <c r="D149" s="51">
        <v>1812782963</v>
      </c>
      <c r="E149" s="51">
        <v>0</v>
      </c>
      <c r="F149" s="51">
        <v>0</v>
      </c>
      <c r="G149" s="51">
        <v>0</v>
      </c>
      <c r="H149" s="51">
        <v>1812782963</v>
      </c>
      <c r="I149" s="51">
        <v>1812782963</v>
      </c>
    </row>
    <row r="150" spans="1:9" x14ac:dyDescent="0.2">
      <c r="A150" s="36" t="s">
        <v>2227</v>
      </c>
      <c r="B150" s="27" t="s">
        <v>2228</v>
      </c>
      <c r="C150" s="51">
        <v>0</v>
      </c>
      <c r="D150" s="51">
        <v>307128029</v>
      </c>
      <c r="E150" s="51">
        <v>0</v>
      </c>
      <c r="F150" s="51">
        <v>0</v>
      </c>
      <c r="G150" s="51">
        <v>0</v>
      </c>
      <c r="H150" s="51">
        <v>307128029</v>
      </c>
      <c r="I150" s="51">
        <v>307128029</v>
      </c>
    </row>
    <row r="151" spans="1:9" x14ac:dyDescent="0.2">
      <c r="A151" s="36" t="s">
        <v>2229</v>
      </c>
      <c r="B151" s="27" t="s">
        <v>2228</v>
      </c>
      <c r="C151" s="51">
        <v>0</v>
      </c>
      <c r="D151" s="51">
        <v>307128029</v>
      </c>
      <c r="E151" s="51">
        <v>0</v>
      </c>
      <c r="F151" s="51">
        <v>0</v>
      </c>
      <c r="G151" s="51">
        <v>0</v>
      </c>
      <c r="H151" s="51">
        <v>307128029</v>
      </c>
      <c r="I151" s="51">
        <v>307128029</v>
      </c>
    </row>
    <row r="152" spans="1:9" x14ac:dyDescent="0.2">
      <c r="A152" s="36" t="s">
        <v>2230</v>
      </c>
      <c r="B152" s="27" t="s">
        <v>2231</v>
      </c>
      <c r="C152" s="51">
        <v>0</v>
      </c>
      <c r="D152" s="51">
        <v>307128029</v>
      </c>
      <c r="E152" s="51">
        <v>0</v>
      </c>
      <c r="F152" s="51">
        <v>0</v>
      </c>
      <c r="G152" s="51">
        <v>0</v>
      </c>
      <c r="H152" s="51">
        <v>307128029</v>
      </c>
      <c r="I152" s="51">
        <v>307128029</v>
      </c>
    </row>
    <row r="153" spans="1:9" x14ac:dyDescent="0.2">
      <c r="A153" s="36" t="s">
        <v>2232</v>
      </c>
      <c r="B153" s="27" t="s">
        <v>2233</v>
      </c>
      <c r="C153" s="51">
        <v>3780000000</v>
      </c>
      <c r="D153" s="51">
        <v>0</v>
      </c>
      <c r="E153" s="51">
        <v>0</v>
      </c>
      <c r="F153" s="51">
        <v>0</v>
      </c>
      <c r="G153" s="51">
        <v>0</v>
      </c>
      <c r="H153" s="51">
        <v>3780000000</v>
      </c>
      <c r="I153" s="51">
        <v>2494079203</v>
      </c>
    </row>
    <row r="154" spans="1:9" x14ac:dyDescent="0.2">
      <c r="A154" s="36" t="s">
        <v>2234</v>
      </c>
      <c r="B154" s="27" t="s">
        <v>1964</v>
      </c>
      <c r="C154" s="51">
        <v>3780000000</v>
      </c>
      <c r="D154" s="51">
        <v>0</v>
      </c>
      <c r="E154" s="51">
        <v>0</v>
      </c>
      <c r="F154" s="51">
        <v>0</v>
      </c>
      <c r="G154" s="51">
        <v>0</v>
      </c>
      <c r="H154" s="51">
        <v>3780000000</v>
      </c>
      <c r="I154" s="51">
        <v>2494079203</v>
      </c>
    </row>
    <row r="155" spans="1:9" x14ac:dyDescent="0.2">
      <c r="A155" s="36" t="s">
        <v>2235</v>
      </c>
      <c r="B155" s="27" t="s">
        <v>1968</v>
      </c>
      <c r="C155" s="51">
        <v>3780000000</v>
      </c>
      <c r="D155" s="51">
        <v>0</v>
      </c>
      <c r="E155" s="51">
        <v>0</v>
      </c>
      <c r="F155" s="51">
        <v>0</v>
      </c>
      <c r="G155" s="51">
        <v>0</v>
      </c>
      <c r="H155" s="51">
        <v>3780000000</v>
      </c>
      <c r="I155" s="51">
        <v>2494079203</v>
      </c>
    </row>
    <row r="156" spans="1:9" x14ac:dyDescent="0.2">
      <c r="A156" s="36" t="s">
        <v>2236</v>
      </c>
      <c r="B156" s="27" t="s">
        <v>1970</v>
      </c>
      <c r="C156" s="51">
        <v>3680000000</v>
      </c>
      <c r="D156" s="51">
        <v>0</v>
      </c>
      <c r="E156" s="51">
        <v>0</v>
      </c>
      <c r="F156" s="51">
        <v>0</v>
      </c>
      <c r="G156" s="51">
        <v>0</v>
      </c>
      <c r="H156" s="51">
        <v>3680000000</v>
      </c>
      <c r="I156" s="51">
        <v>2365281688.8000002</v>
      </c>
    </row>
    <row r="157" spans="1:9" x14ac:dyDescent="0.2">
      <c r="A157" s="36" t="s">
        <v>2237</v>
      </c>
      <c r="B157" s="27" t="s">
        <v>1985</v>
      </c>
      <c r="C157" s="51">
        <v>3680000000</v>
      </c>
      <c r="D157" s="51">
        <v>0</v>
      </c>
      <c r="E157" s="51">
        <v>0</v>
      </c>
      <c r="F157" s="51">
        <v>0</v>
      </c>
      <c r="G157" s="51">
        <v>0</v>
      </c>
      <c r="H157" s="51">
        <v>3680000000</v>
      </c>
      <c r="I157" s="51">
        <v>2365281688.8000002</v>
      </c>
    </row>
    <row r="158" spans="1:9" x14ac:dyDescent="0.2">
      <c r="A158" s="36" t="s">
        <v>2238</v>
      </c>
      <c r="B158" s="27" t="s">
        <v>1987</v>
      </c>
      <c r="C158" s="51">
        <v>3680000000</v>
      </c>
      <c r="D158" s="51">
        <v>0</v>
      </c>
      <c r="E158" s="51">
        <v>0</v>
      </c>
      <c r="F158" s="51">
        <v>0</v>
      </c>
      <c r="G158" s="51">
        <v>0</v>
      </c>
      <c r="H158" s="51">
        <v>3680000000</v>
      </c>
      <c r="I158" s="51">
        <v>2365281688.8000002</v>
      </c>
    </row>
    <row r="159" spans="1:9" x14ac:dyDescent="0.2">
      <c r="A159" s="36" t="s">
        <v>2239</v>
      </c>
      <c r="B159" s="27" t="s">
        <v>2240</v>
      </c>
      <c r="C159" s="51">
        <v>3200000000</v>
      </c>
      <c r="D159" s="51">
        <v>0</v>
      </c>
      <c r="E159" s="51">
        <v>0</v>
      </c>
      <c r="F159" s="51">
        <v>0</v>
      </c>
      <c r="G159" s="51">
        <v>0</v>
      </c>
      <c r="H159" s="51">
        <v>3200000000</v>
      </c>
      <c r="I159" s="51">
        <v>2107008633.5999999</v>
      </c>
    </row>
    <row r="160" spans="1:9" x14ac:dyDescent="0.2">
      <c r="A160" s="36" t="s">
        <v>2241</v>
      </c>
      <c r="B160" s="27" t="s">
        <v>2242</v>
      </c>
      <c r="C160" s="51">
        <v>480000000</v>
      </c>
      <c r="D160" s="51">
        <v>0</v>
      </c>
      <c r="E160" s="51">
        <v>0</v>
      </c>
      <c r="F160" s="51">
        <v>0</v>
      </c>
      <c r="G160" s="51">
        <v>0</v>
      </c>
      <c r="H160" s="51">
        <v>480000000</v>
      </c>
      <c r="I160" s="51">
        <v>258273055.19999999</v>
      </c>
    </row>
    <row r="161" spans="1:9" x14ac:dyDescent="0.2">
      <c r="A161" s="36" t="s">
        <v>2243</v>
      </c>
      <c r="B161" s="27" t="s">
        <v>2017</v>
      </c>
      <c r="C161" s="51">
        <v>100000000</v>
      </c>
      <c r="D161" s="51">
        <v>0</v>
      </c>
      <c r="E161" s="51">
        <v>0</v>
      </c>
      <c r="F161" s="51">
        <v>0</v>
      </c>
      <c r="G161" s="51">
        <v>0</v>
      </c>
      <c r="H161" s="51">
        <v>100000000</v>
      </c>
      <c r="I161" s="51">
        <v>128797514.2</v>
      </c>
    </row>
    <row r="162" spans="1:9" x14ac:dyDescent="0.2">
      <c r="A162" s="36" t="s">
        <v>2244</v>
      </c>
      <c r="B162" s="27" t="s">
        <v>2044</v>
      </c>
      <c r="C162" s="51">
        <v>100000000</v>
      </c>
      <c r="D162" s="51">
        <v>0</v>
      </c>
      <c r="E162" s="51">
        <v>0</v>
      </c>
      <c r="F162" s="51">
        <v>0</v>
      </c>
      <c r="G162" s="51">
        <v>0</v>
      </c>
      <c r="H162" s="51">
        <v>100000000</v>
      </c>
      <c r="I162" s="51">
        <v>128797514.2</v>
      </c>
    </row>
    <row r="163" spans="1:9" x14ac:dyDescent="0.2">
      <c r="A163" s="36" t="s">
        <v>2245</v>
      </c>
      <c r="B163" s="27" t="s">
        <v>2046</v>
      </c>
      <c r="C163" s="51">
        <v>100000000</v>
      </c>
      <c r="D163" s="51">
        <v>0</v>
      </c>
      <c r="E163" s="51">
        <v>0</v>
      </c>
      <c r="F163" s="51">
        <v>0</v>
      </c>
      <c r="G163" s="51">
        <v>0</v>
      </c>
      <c r="H163" s="51">
        <v>100000000</v>
      </c>
      <c r="I163" s="51">
        <v>128797514.2</v>
      </c>
    </row>
    <row r="164" spans="1:9" x14ac:dyDescent="0.2">
      <c r="A164" s="36" t="s">
        <v>2246</v>
      </c>
      <c r="B164" s="27" t="s">
        <v>2247</v>
      </c>
      <c r="C164" s="51">
        <v>100000000</v>
      </c>
      <c r="D164" s="51">
        <v>0</v>
      </c>
      <c r="E164" s="51">
        <v>0</v>
      </c>
      <c r="F164" s="51">
        <v>0</v>
      </c>
      <c r="G164" s="51">
        <v>0</v>
      </c>
      <c r="H164" s="51">
        <v>100000000</v>
      </c>
      <c r="I164" s="51">
        <v>128797514.2</v>
      </c>
    </row>
    <row r="165" spans="1:9" x14ac:dyDescent="0.2">
      <c r="A165" s="36" t="s">
        <v>2248</v>
      </c>
      <c r="B165" s="27" t="s">
        <v>2249</v>
      </c>
      <c r="C165" s="51">
        <v>1587000000</v>
      </c>
      <c r="D165" s="51">
        <v>0</v>
      </c>
      <c r="E165" s="51">
        <v>0</v>
      </c>
      <c r="F165" s="51">
        <v>0</v>
      </c>
      <c r="G165" s="51">
        <v>0</v>
      </c>
      <c r="H165" s="51">
        <v>1587000000</v>
      </c>
      <c r="I165" s="51">
        <v>2121130922.21</v>
      </c>
    </row>
    <row r="166" spans="1:9" x14ac:dyDescent="0.2">
      <c r="A166" s="36" t="s">
        <v>2250</v>
      </c>
      <c r="B166" s="27" t="s">
        <v>1964</v>
      </c>
      <c r="C166" s="51">
        <v>1587000000</v>
      </c>
      <c r="D166" s="51">
        <v>0</v>
      </c>
      <c r="E166" s="51">
        <v>0</v>
      </c>
      <c r="F166" s="51">
        <v>0</v>
      </c>
      <c r="G166" s="51">
        <v>0</v>
      </c>
      <c r="H166" s="51">
        <v>1587000000</v>
      </c>
      <c r="I166" s="51">
        <v>2121130922.21</v>
      </c>
    </row>
    <row r="167" spans="1:9" x14ac:dyDescent="0.2">
      <c r="A167" s="36" t="s">
        <v>2251</v>
      </c>
      <c r="B167" s="27" t="s">
        <v>1968</v>
      </c>
      <c r="C167" s="51">
        <v>950000000</v>
      </c>
      <c r="D167" s="51">
        <v>0</v>
      </c>
      <c r="E167" s="51">
        <v>0</v>
      </c>
      <c r="F167" s="51">
        <v>0</v>
      </c>
      <c r="G167" s="51">
        <v>0</v>
      </c>
      <c r="H167" s="51">
        <v>950000000</v>
      </c>
      <c r="I167" s="51">
        <v>2121130922.21</v>
      </c>
    </row>
    <row r="168" spans="1:9" x14ac:dyDescent="0.2">
      <c r="A168" s="36" t="s">
        <v>2252</v>
      </c>
      <c r="B168" s="27" t="s">
        <v>1970</v>
      </c>
      <c r="C168" s="51">
        <v>950000000</v>
      </c>
      <c r="D168" s="51">
        <v>0</v>
      </c>
      <c r="E168" s="51">
        <v>0</v>
      </c>
      <c r="F168" s="51">
        <v>0</v>
      </c>
      <c r="G168" s="51">
        <v>0</v>
      </c>
      <c r="H168" s="51">
        <v>950000000</v>
      </c>
      <c r="I168" s="51">
        <v>2121130922.21</v>
      </c>
    </row>
    <row r="169" spans="1:9" x14ac:dyDescent="0.2">
      <c r="A169" s="36" t="s">
        <v>2253</v>
      </c>
      <c r="B169" s="27" t="s">
        <v>1985</v>
      </c>
      <c r="C169" s="51">
        <v>950000000</v>
      </c>
      <c r="D169" s="51">
        <v>0</v>
      </c>
      <c r="E169" s="51">
        <v>0</v>
      </c>
      <c r="F169" s="51">
        <v>0</v>
      </c>
      <c r="G169" s="51">
        <v>0</v>
      </c>
      <c r="H169" s="51">
        <v>950000000</v>
      </c>
      <c r="I169" s="51">
        <v>2121130922.21</v>
      </c>
    </row>
    <row r="170" spans="1:9" x14ac:dyDescent="0.2">
      <c r="A170" s="36" t="s">
        <v>2254</v>
      </c>
      <c r="B170" s="27" t="s">
        <v>1987</v>
      </c>
      <c r="C170" s="51">
        <v>950000000</v>
      </c>
      <c r="D170" s="51">
        <v>0</v>
      </c>
      <c r="E170" s="51">
        <v>0</v>
      </c>
      <c r="F170" s="51">
        <v>0</v>
      </c>
      <c r="G170" s="51">
        <v>0</v>
      </c>
      <c r="H170" s="51">
        <v>950000000</v>
      </c>
      <c r="I170" s="51">
        <v>2121130922.21</v>
      </c>
    </row>
    <row r="171" spans="1:9" x14ac:dyDescent="0.2">
      <c r="A171" s="36" t="s">
        <v>2255</v>
      </c>
      <c r="B171" s="27" t="s">
        <v>2256</v>
      </c>
      <c r="C171" s="51">
        <v>950000000</v>
      </c>
      <c r="D171" s="51">
        <v>0</v>
      </c>
      <c r="E171" s="51">
        <v>0</v>
      </c>
      <c r="F171" s="51">
        <v>0</v>
      </c>
      <c r="G171" s="51">
        <v>0</v>
      </c>
      <c r="H171" s="51">
        <v>950000000</v>
      </c>
      <c r="I171" s="51">
        <v>2121130922.21</v>
      </c>
    </row>
    <row r="172" spans="1:9" x14ac:dyDescent="0.2">
      <c r="A172" s="36" t="s">
        <v>2257</v>
      </c>
      <c r="B172" s="27" t="s">
        <v>2163</v>
      </c>
      <c r="C172" s="51">
        <v>637000000</v>
      </c>
      <c r="D172" s="51">
        <v>0</v>
      </c>
      <c r="E172" s="51">
        <v>0</v>
      </c>
      <c r="F172" s="51">
        <v>0</v>
      </c>
      <c r="G172" s="51">
        <v>0</v>
      </c>
      <c r="H172" s="51">
        <v>637000000</v>
      </c>
      <c r="I172" s="51">
        <v>0</v>
      </c>
    </row>
    <row r="173" spans="1:9" x14ac:dyDescent="0.2">
      <c r="A173" s="36" t="s">
        <v>2258</v>
      </c>
      <c r="B173" s="27" t="s">
        <v>2216</v>
      </c>
      <c r="C173" s="51">
        <v>637000000</v>
      </c>
      <c r="D173" s="51">
        <v>0</v>
      </c>
      <c r="E173" s="51">
        <v>0</v>
      </c>
      <c r="F173" s="51">
        <v>0</v>
      </c>
      <c r="G173" s="51">
        <v>0</v>
      </c>
      <c r="H173" s="51">
        <v>637000000</v>
      </c>
      <c r="I173" s="51">
        <v>0</v>
      </c>
    </row>
    <row r="174" spans="1:9" x14ac:dyDescent="0.2">
      <c r="A174" s="36" t="s">
        <v>2259</v>
      </c>
      <c r="B174" s="27" t="s">
        <v>2218</v>
      </c>
      <c r="C174" s="51">
        <v>637000000</v>
      </c>
      <c r="D174" s="51">
        <v>0</v>
      </c>
      <c r="E174" s="51">
        <v>0</v>
      </c>
      <c r="F174" s="51">
        <v>0</v>
      </c>
      <c r="G174" s="51">
        <v>0</v>
      </c>
      <c r="H174" s="51">
        <v>637000000</v>
      </c>
      <c r="I174" s="51">
        <v>0</v>
      </c>
    </row>
    <row r="175" spans="1:9" x14ac:dyDescent="0.2">
      <c r="A175" s="36" t="s">
        <v>2260</v>
      </c>
      <c r="B175" s="27" t="s">
        <v>2220</v>
      </c>
      <c r="C175" s="51">
        <v>637000000</v>
      </c>
      <c r="D175" s="51">
        <v>0</v>
      </c>
      <c r="E175" s="51">
        <v>0</v>
      </c>
      <c r="F175" s="51">
        <v>0</v>
      </c>
      <c r="G175" s="51">
        <v>0</v>
      </c>
      <c r="H175" s="51">
        <v>637000000</v>
      </c>
      <c r="I175" s="51">
        <v>0</v>
      </c>
    </row>
    <row r="176" spans="1:9" x14ac:dyDescent="0.2">
      <c r="A176" s="36" t="s">
        <v>2261</v>
      </c>
      <c r="B176" s="27" t="s">
        <v>2262</v>
      </c>
      <c r="C176" s="51">
        <v>637000000</v>
      </c>
      <c r="D176" s="51">
        <v>0</v>
      </c>
      <c r="E176" s="51">
        <v>0</v>
      </c>
      <c r="F176" s="51">
        <v>0</v>
      </c>
      <c r="G176" s="51">
        <v>0</v>
      </c>
      <c r="H176" s="51">
        <v>637000000</v>
      </c>
      <c r="I176" s="51">
        <v>0</v>
      </c>
    </row>
    <row r="177" spans="1:9" x14ac:dyDescent="0.2">
      <c r="A177" s="36" t="s">
        <v>2263</v>
      </c>
      <c r="B177" s="27" t="s">
        <v>1641</v>
      </c>
      <c r="C177" s="51">
        <v>2700000000</v>
      </c>
      <c r="D177" s="51">
        <v>3873827984</v>
      </c>
      <c r="E177" s="51">
        <v>0</v>
      </c>
      <c r="F177" s="51">
        <v>0</v>
      </c>
      <c r="G177" s="51">
        <v>0</v>
      </c>
      <c r="H177" s="51">
        <v>6573827984</v>
      </c>
      <c r="I177" s="51">
        <v>515281194.55000001</v>
      </c>
    </row>
    <row r="178" spans="1:9" x14ac:dyDescent="0.2">
      <c r="A178" s="36" t="s">
        <v>2264</v>
      </c>
      <c r="B178" s="27" t="s">
        <v>1964</v>
      </c>
      <c r="C178" s="51">
        <v>2700000000</v>
      </c>
      <c r="D178" s="51">
        <v>3873827984</v>
      </c>
      <c r="E178" s="51">
        <v>0</v>
      </c>
      <c r="F178" s="51">
        <v>0</v>
      </c>
      <c r="G178" s="51">
        <v>0</v>
      </c>
      <c r="H178" s="51">
        <v>6573827984</v>
      </c>
      <c r="I178" s="51">
        <v>515281194.55000001</v>
      </c>
    </row>
    <row r="179" spans="1:9" x14ac:dyDescent="0.2">
      <c r="A179" s="36" t="s">
        <v>2265</v>
      </c>
      <c r="B179" s="27" t="s">
        <v>2101</v>
      </c>
      <c r="C179" s="51">
        <v>2100000000</v>
      </c>
      <c r="D179" s="51">
        <v>0</v>
      </c>
      <c r="E179" s="51">
        <v>0</v>
      </c>
      <c r="F179" s="51">
        <v>0</v>
      </c>
      <c r="G179" s="51">
        <v>0</v>
      </c>
      <c r="H179" s="51">
        <v>2100000000</v>
      </c>
      <c r="I179" s="51">
        <v>515281194.55000001</v>
      </c>
    </row>
    <row r="180" spans="1:9" x14ac:dyDescent="0.2">
      <c r="A180" s="36" t="s">
        <v>2266</v>
      </c>
      <c r="B180" s="27" t="s">
        <v>18</v>
      </c>
      <c r="C180" s="51">
        <v>2100000000</v>
      </c>
      <c r="D180" s="51">
        <v>0</v>
      </c>
      <c r="E180" s="51">
        <v>0</v>
      </c>
      <c r="F180" s="51">
        <v>0</v>
      </c>
      <c r="G180" s="51">
        <v>0</v>
      </c>
      <c r="H180" s="51">
        <v>2100000000</v>
      </c>
      <c r="I180" s="51">
        <v>515281194.55000001</v>
      </c>
    </row>
    <row r="181" spans="1:9" x14ac:dyDescent="0.2">
      <c r="A181" s="36" t="s">
        <v>2267</v>
      </c>
      <c r="B181" s="27" t="s">
        <v>18</v>
      </c>
      <c r="C181" s="51">
        <v>2100000000</v>
      </c>
      <c r="D181" s="51">
        <v>0</v>
      </c>
      <c r="E181" s="51">
        <v>0</v>
      </c>
      <c r="F181" s="51">
        <v>0</v>
      </c>
      <c r="G181" s="51">
        <v>0</v>
      </c>
      <c r="H181" s="51">
        <v>2100000000</v>
      </c>
      <c r="I181" s="51">
        <v>515281194.55000001</v>
      </c>
    </row>
    <row r="182" spans="1:9" x14ac:dyDescent="0.2">
      <c r="A182" s="36" t="s">
        <v>2268</v>
      </c>
      <c r="B182" s="27" t="s">
        <v>2155</v>
      </c>
      <c r="C182" s="51">
        <v>2100000000</v>
      </c>
      <c r="D182" s="51">
        <v>0</v>
      </c>
      <c r="E182" s="51">
        <v>0</v>
      </c>
      <c r="F182" s="51">
        <v>0</v>
      </c>
      <c r="G182" s="51">
        <v>0</v>
      </c>
      <c r="H182" s="51">
        <v>2100000000</v>
      </c>
      <c r="I182" s="51">
        <v>515281194.55000001</v>
      </c>
    </row>
    <row r="183" spans="1:9" x14ac:dyDescent="0.2">
      <c r="A183" s="36" t="s">
        <v>2269</v>
      </c>
      <c r="B183" s="27" t="s">
        <v>2270</v>
      </c>
      <c r="C183" s="51">
        <v>2100000000</v>
      </c>
      <c r="D183" s="51">
        <v>0</v>
      </c>
      <c r="E183" s="51">
        <v>0</v>
      </c>
      <c r="F183" s="51">
        <v>0</v>
      </c>
      <c r="G183" s="51">
        <v>0</v>
      </c>
      <c r="H183" s="51">
        <v>2100000000</v>
      </c>
      <c r="I183" s="51">
        <v>515281194.55000001</v>
      </c>
    </row>
    <row r="184" spans="1:9" x14ac:dyDescent="0.2">
      <c r="A184" s="36" t="s">
        <v>2271</v>
      </c>
      <c r="B184" s="27" t="s">
        <v>2163</v>
      </c>
      <c r="C184" s="51">
        <v>600000000</v>
      </c>
      <c r="D184" s="51">
        <v>3873827984</v>
      </c>
      <c r="E184" s="51">
        <v>0</v>
      </c>
      <c r="F184" s="51">
        <v>0</v>
      </c>
      <c r="G184" s="51">
        <v>0</v>
      </c>
      <c r="H184" s="51">
        <v>4473827984</v>
      </c>
      <c r="I184" s="51">
        <v>0</v>
      </c>
    </row>
    <row r="185" spans="1:9" x14ac:dyDescent="0.2">
      <c r="A185" s="36" t="s">
        <v>2272</v>
      </c>
      <c r="B185" s="27" t="s">
        <v>452</v>
      </c>
      <c r="C185" s="51">
        <v>600000000</v>
      </c>
      <c r="D185" s="51">
        <v>3873827984</v>
      </c>
      <c r="E185" s="51">
        <v>0</v>
      </c>
      <c r="F185" s="51">
        <v>0</v>
      </c>
      <c r="G185" s="51">
        <v>0</v>
      </c>
      <c r="H185" s="51">
        <v>4473827984</v>
      </c>
      <c r="I185" s="51">
        <v>0</v>
      </c>
    </row>
    <row r="186" spans="1:9" x14ac:dyDescent="0.2">
      <c r="A186" s="36" t="s">
        <v>2273</v>
      </c>
      <c r="B186" s="27" t="s">
        <v>452</v>
      </c>
      <c r="C186" s="51">
        <v>600000000</v>
      </c>
      <c r="D186" s="51">
        <v>3873827984</v>
      </c>
      <c r="E186" s="51">
        <v>0</v>
      </c>
      <c r="F186" s="51">
        <v>0</v>
      </c>
      <c r="G186" s="51">
        <v>0</v>
      </c>
      <c r="H186" s="51">
        <v>4473827984</v>
      </c>
      <c r="I186" s="51">
        <v>0</v>
      </c>
    </row>
    <row r="187" spans="1:9" x14ac:dyDescent="0.2">
      <c r="A187" s="36" t="s">
        <v>2274</v>
      </c>
      <c r="B187" s="27" t="s">
        <v>1647</v>
      </c>
      <c r="C187" s="51">
        <v>600000000</v>
      </c>
      <c r="D187" s="51">
        <v>3873827984</v>
      </c>
      <c r="E187" s="51">
        <v>0</v>
      </c>
      <c r="F187" s="51">
        <v>0</v>
      </c>
      <c r="G187" s="51">
        <v>0</v>
      </c>
      <c r="H187" s="51">
        <v>4473827984</v>
      </c>
      <c r="I187" s="51">
        <v>0</v>
      </c>
    </row>
    <row r="188" spans="1:9" x14ac:dyDescent="0.2">
      <c r="A188" s="36" t="s">
        <v>2275</v>
      </c>
      <c r="B188" s="27" t="s">
        <v>1647</v>
      </c>
      <c r="C188" s="51">
        <v>600000000</v>
      </c>
      <c r="D188" s="51">
        <v>0</v>
      </c>
      <c r="E188" s="51">
        <v>0</v>
      </c>
      <c r="F188" s="51">
        <v>0</v>
      </c>
      <c r="G188" s="51">
        <v>0</v>
      </c>
      <c r="H188" s="51">
        <v>600000000</v>
      </c>
      <c r="I188" s="51">
        <v>0</v>
      </c>
    </row>
    <row r="189" spans="1:9" x14ac:dyDescent="0.2">
      <c r="A189" s="36" t="s">
        <v>2276</v>
      </c>
      <c r="B189" s="27" t="s">
        <v>2277</v>
      </c>
      <c r="C189" s="51">
        <v>0</v>
      </c>
      <c r="D189" s="51">
        <v>3873827984</v>
      </c>
      <c r="E189" s="51">
        <v>0</v>
      </c>
      <c r="F189" s="51">
        <v>0</v>
      </c>
      <c r="G189" s="51">
        <v>0</v>
      </c>
      <c r="H189" s="51">
        <v>3873827984</v>
      </c>
      <c r="I189" s="51">
        <v>0</v>
      </c>
    </row>
    <row r="190" spans="1:9" x14ac:dyDescent="0.2">
      <c r="A190" s="36" t="s">
        <v>2278</v>
      </c>
      <c r="B190" s="27" t="s">
        <v>2279</v>
      </c>
      <c r="C190" s="51">
        <v>74035000000</v>
      </c>
      <c r="D190" s="51">
        <v>0</v>
      </c>
      <c r="E190" s="51">
        <v>0</v>
      </c>
      <c r="F190" s="51">
        <v>0</v>
      </c>
      <c r="G190" s="51">
        <v>0</v>
      </c>
      <c r="H190" s="51">
        <v>74035000000</v>
      </c>
      <c r="I190" s="51">
        <v>48436031012.800003</v>
      </c>
    </row>
    <row r="191" spans="1:9" x14ac:dyDescent="0.2">
      <c r="A191" s="36" t="s">
        <v>2280</v>
      </c>
      <c r="B191" s="27" t="s">
        <v>1964</v>
      </c>
      <c r="C191" s="51">
        <v>74035000000</v>
      </c>
      <c r="D191" s="51">
        <v>0</v>
      </c>
      <c r="E191" s="51">
        <v>0</v>
      </c>
      <c r="F191" s="51">
        <v>0</v>
      </c>
      <c r="G191" s="51">
        <v>0</v>
      </c>
      <c r="H191" s="51">
        <v>74035000000</v>
      </c>
      <c r="I191" s="51">
        <v>48436031012.800003</v>
      </c>
    </row>
    <row r="192" spans="1:9" x14ac:dyDescent="0.2">
      <c r="A192" s="36" t="s">
        <v>2281</v>
      </c>
      <c r="B192" s="27" t="s">
        <v>1968</v>
      </c>
      <c r="C192" s="51">
        <v>74035000000</v>
      </c>
      <c r="D192" s="51">
        <v>0</v>
      </c>
      <c r="E192" s="51">
        <v>0</v>
      </c>
      <c r="F192" s="51">
        <v>0</v>
      </c>
      <c r="G192" s="51">
        <v>0</v>
      </c>
      <c r="H192" s="51">
        <v>74035000000</v>
      </c>
      <c r="I192" s="51">
        <v>48436031012.800003</v>
      </c>
    </row>
    <row r="193" spans="1:9" x14ac:dyDescent="0.2">
      <c r="A193" s="36" t="s">
        <v>2282</v>
      </c>
      <c r="B193" s="27" t="s">
        <v>1970</v>
      </c>
      <c r="C193" s="51">
        <v>74035000000</v>
      </c>
      <c r="D193" s="51">
        <v>0</v>
      </c>
      <c r="E193" s="51">
        <v>0</v>
      </c>
      <c r="F193" s="51">
        <v>0</v>
      </c>
      <c r="G193" s="51">
        <v>0</v>
      </c>
      <c r="H193" s="51">
        <v>74035000000</v>
      </c>
      <c r="I193" s="51">
        <v>48436031012.800003</v>
      </c>
    </row>
    <row r="194" spans="1:9" x14ac:dyDescent="0.2">
      <c r="A194" s="36" t="s">
        <v>2283</v>
      </c>
      <c r="B194" s="27" t="s">
        <v>1972</v>
      </c>
      <c r="C194" s="51">
        <v>74035000000</v>
      </c>
      <c r="D194" s="51">
        <v>0</v>
      </c>
      <c r="E194" s="51">
        <v>0</v>
      </c>
      <c r="F194" s="51">
        <v>0</v>
      </c>
      <c r="G194" s="51">
        <v>0</v>
      </c>
      <c r="H194" s="51">
        <v>74035000000</v>
      </c>
      <c r="I194" s="51">
        <v>48436031012.800003</v>
      </c>
    </row>
    <row r="195" spans="1:9" x14ac:dyDescent="0.2">
      <c r="A195" s="36" t="s">
        <v>2284</v>
      </c>
      <c r="B195" s="27" t="s">
        <v>1972</v>
      </c>
      <c r="C195" s="51">
        <v>74035000000</v>
      </c>
      <c r="D195" s="51">
        <v>0</v>
      </c>
      <c r="E195" s="51">
        <v>0</v>
      </c>
      <c r="F195" s="51">
        <v>0</v>
      </c>
      <c r="G195" s="51">
        <v>0</v>
      </c>
      <c r="H195" s="51">
        <v>74035000000</v>
      </c>
      <c r="I195" s="51">
        <v>48436031012.800003</v>
      </c>
    </row>
    <row r="196" spans="1:9" x14ac:dyDescent="0.2">
      <c r="A196" s="36" t="s">
        <v>2285</v>
      </c>
      <c r="B196" s="27" t="s">
        <v>2286</v>
      </c>
      <c r="C196" s="51">
        <v>44035000000</v>
      </c>
      <c r="D196" s="51">
        <v>0</v>
      </c>
      <c r="E196" s="51">
        <v>0</v>
      </c>
      <c r="F196" s="51">
        <v>0</v>
      </c>
      <c r="G196" s="51">
        <v>0</v>
      </c>
      <c r="H196" s="51">
        <v>44035000000</v>
      </c>
      <c r="I196" s="51">
        <v>23436031012.799999</v>
      </c>
    </row>
    <row r="197" spans="1:9" x14ac:dyDescent="0.2">
      <c r="A197" s="36" t="s">
        <v>2287</v>
      </c>
      <c r="B197" s="27" t="s">
        <v>2288</v>
      </c>
      <c r="C197" s="51">
        <v>30000000000</v>
      </c>
      <c r="D197" s="51">
        <v>0</v>
      </c>
      <c r="E197" s="51">
        <v>0</v>
      </c>
      <c r="F197" s="51">
        <v>0</v>
      </c>
      <c r="G197" s="51">
        <v>0</v>
      </c>
      <c r="H197" s="51">
        <v>30000000000</v>
      </c>
      <c r="I197" s="51">
        <v>25000000000</v>
      </c>
    </row>
    <row r="198" spans="1:9" x14ac:dyDescent="0.2">
      <c r="A198" s="36" t="s">
        <v>1664</v>
      </c>
      <c r="B198" s="27" t="s">
        <v>958</v>
      </c>
      <c r="C198" s="51">
        <v>75668010790</v>
      </c>
      <c r="D198" s="51">
        <v>0</v>
      </c>
      <c r="E198" s="51">
        <v>0</v>
      </c>
      <c r="F198" s="51">
        <v>1082802623</v>
      </c>
      <c r="G198" s="51">
        <v>1082802623</v>
      </c>
      <c r="H198" s="51">
        <v>75668010790</v>
      </c>
      <c r="I198" s="51">
        <v>29240376129.18</v>
      </c>
    </row>
    <row r="199" spans="1:9" x14ac:dyDescent="0.2">
      <c r="A199" s="36" t="s">
        <v>2289</v>
      </c>
      <c r="B199" s="27" t="s">
        <v>958</v>
      </c>
      <c r="C199" s="51">
        <v>75668010790</v>
      </c>
      <c r="D199" s="51">
        <v>0</v>
      </c>
      <c r="E199" s="51">
        <v>0</v>
      </c>
      <c r="F199" s="51">
        <v>1082802623</v>
      </c>
      <c r="G199" s="51">
        <v>1082802623</v>
      </c>
      <c r="H199" s="51">
        <v>75668010790</v>
      </c>
      <c r="I199" s="51">
        <v>29240376129.18</v>
      </c>
    </row>
    <row r="200" spans="1:9" x14ac:dyDescent="0.2">
      <c r="A200" s="36" t="s">
        <v>2290</v>
      </c>
      <c r="B200" s="27" t="s">
        <v>1964</v>
      </c>
      <c r="C200" s="51">
        <v>75668010790</v>
      </c>
      <c r="D200" s="51">
        <v>0</v>
      </c>
      <c r="E200" s="51">
        <v>0</v>
      </c>
      <c r="F200" s="51">
        <v>1082802623</v>
      </c>
      <c r="G200" s="51">
        <v>1082802623</v>
      </c>
      <c r="H200" s="51">
        <v>75668010790</v>
      </c>
      <c r="I200" s="51">
        <v>29240376129.18</v>
      </c>
    </row>
    <row r="201" spans="1:9" x14ac:dyDescent="0.2">
      <c r="A201" s="36" t="s">
        <v>2291</v>
      </c>
      <c r="B201" s="27" t="s">
        <v>1968</v>
      </c>
      <c r="C201" s="51">
        <v>5464000</v>
      </c>
      <c r="D201" s="51">
        <v>0</v>
      </c>
      <c r="E201" s="51">
        <v>0</v>
      </c>
      <c r="F201" s="51">
        <v>0</v>
      </c>
      <c r="G201" s="51">
        <v>0</v>
      </c>
      <c r="H201" s="51">
        <v>5464000</v>
      </c>
      <c r="I201" s="51">
        <v>1931515</v>
      </c>
    </row>
    <row r="202" spans="1:9" x14ac:dyDescent="0.2">
      <c r="A202" s="36" t="s">
        <v>2292</v>
      </c>
      <c r="B202" s="27" t="s">
        <v>2017</v>
      </c>
      <c r="C202" s="51">
        <v>5464000</v>
      </c>
      <c r="D202" s="51">
        <v>0</v>
      </c>
      <c r="E202" s="51">
        <v>0</v>
      </c>
      <c r="F202" s="51">
        <v>0</v>
      </c>
      <c r="G202" s="51">
        <v>0</v>
      </c>
      <c r="H202" s="51">
        <v>5464000</v>
      </c>
      <c r="I202" s="51">
        <v>1931515</v>
      </c>
    </row>
    <row r="203" spans="1:9" x14ac:dyDescent="0.2">
      <c r="A203" s="36" t="s">
        <v>2293</v>
      </c>
      <c r="B203" s="27" t="s">
        <v>2056</v>
      </c>
      <c r="C203" s="51">
        <v>5464000</v>
      </c>
      <c r="D203" s="51">
        <v>0</v>
      </c>
      <c r="E203" s="51">
        <v>0</v>
      </c>
      <c r="F203" s="51">
        <v>0</v>
      </c>
      <c r="G203" s="51">
        <v>0</v>
      </c>
      <c r="H203" s="51">
        <v>5464000</v>
      </c>
      <c r="I203" s="51">
        <v>1931515</v>
      </c>
    </row>
    <row r="204" spans="1:9" x14ac:dyDescent="0.2">
      <c r="A204" s="36" t="s">
        <v>2294</v>
      </c>
      <c r="B204" s="27" t="s">
        <v>2058</v>
      </c>
      <c r="C204" s="51">
        <v>5464000</v>
      </c>
      <c r="D204" s="51">
        <v>0</v>
      </c>
      <c r="E204" s="51">
        <v>0</v>
      </c>
      <c r="F204" s="51">
        <v>0</v>
      </c>
      <c r="G204" s="51">
        <v>0</v>
      </c>
      <c r="H204" s="51">
        <v>5464000</v>
      </c>
      <c r="I204" s="51">
        <v>1931515</v>
      </c>
    </row>
    <row r="205" spans="1:9" x14ac:dyDescent="0.2">
      <c r="A205" s="36" t="s">
        <v>2295</v>
      </c>
      <c r="B205" s="27" t="s">
        <v>2296</v>
      </c>
      <c r="C205" s="51">
        <v>5464000</v>
      </c>
      <c r="D205" s="51">
        <v>0</v>
      </c>
      <c r="E205" s="51">
        <v>0</v>
      </c>
      <c r="F205" s="51">
        <v>0</v>
      </c>
      <c r="G205" s="51">
        <v>0</v>
      </c>
      <c r="H205" s="51">
        <v>5464000</v>
      </c>
      <c r="I205" s="51">
        <v>1931515</v>
      </c>
    </row>
    <row r="206" spans="1:9" x14ac:dyDescent="0.2">
      <c r="A206" s="36" t="s">
        <v>2297</v>
      </c>
      <c r="B206" s="27" t="s">
        <v>2101</v>
      </c>
      <c r="C206" s="51">
        <v>75270224790</v>
      </c>
      <c r="D206" s="51">
        <v>0</v>
      </c>
      <c r="E206" s="51">
        <v>0</v>
      </c>
      <c r="F206" s="51">
        <v>1082802623</v>
      </c>
      <c r="G206" s="51">
        <v>1082802623</v>
      </c>
      <c r="H206" s="51">
        <v>75270224790</v>
      </c>
      <c r="I206" s="51">
        <v>29211625752.389999</v>
      </c>
    </row>
    <row r="207" spans="1:9" x14ac:dyDescent="0.2">
      <c r="A207" s="36" t="s">
        <v>2298</v>
      </c>
      <c r="B207" s="27" t="s">
        <v>2103</v>
      </c>
      <c r="C207" s="51">
        <v>28733010310</v>
      </c>
      <c r="D207" s="51">
        <v>0</v>
      </c>
      <c r="E207" s="51">
        <v>0</v>
      </c>
      <c r="F207" s="51">
        <v>0</v>
      </c>
      <c r="G207" s="51">
        <v>0</v>
      </c>
      <c r="H207" s="51">
        <v>28733010310</v>
      </c>
      <c r="I207" s="51">
        <v>13333034735.08</v>
      </c>
    </row>
    <row r="208" spans="1:9" x14ac:dyDescent="0.2">
      <c r="A208" s="36" t="s">
        <v>2299</v>
      </c>
      <c r="B208" s="27" t="s">
        <v>962</v>
      </c>
      <c r="C208" s="51">
        <v>28733010310</v>
      </c>
      <c r="D208" s="51">
        <v>0</v>
      </c>
      <c r="E208" s="51">
        <v>0</v>
      </c>
      <c r="F208" s="51">
        <v>0</v>
      </c>
      <c r="G208" s="51">
        <v>0</v>
      </c>
      <c r="H208" s="51">
        <v>28733010310</v>
      </c>
      <c r="I208" s="51">
        <v>13333034735.08</v>
      </c>
    </row>
    <row r="209" spans="1:9" x14ac:dyDescent="0.2">
      <c r="A209" s="36" t="s">
        <v>2300</v>
      </c>
      <c r="B209" s="27" t="s">
        <v>443</v>
      </c>
      <c r="C209" s="51">
        <v>28733010310</v>
      </c>
      <c r="D209" s="51">
        <v>0</v>
      </c>
      <c r="E209" s="51">
        <v>0</v>
      </c>
      <c r="F209" s="51">
        <v>0</v>
      </c>
      <c r="G209" s="51">
        <v>0</v>
      </c>
      <c r="H209" s="51">
        <v>28733010310</v>
      </c>
      <c r="I209" s="51">
        <v>13333034735.08</v>
      </c>
    </row>
    <row r="210" spans="1:9" x14ac:dyDescent="0.2">
      <c r="A210" s="36" t="s">
        <v>2301</v>
      </c>
      <c r="B210" s="27" t="s">
        <v>2302</v>
      </c>
      <c r="C210" s="51">
        <v>1958862984</v>
      </c>
      <c r="D210" s="51">
        <v>0</v>
      </c>
      <c r="E210" s="51">
        <v>0</v>
      </c>
      <c r="F210" s="51">
        <v>0</v>
      </c>
      <c r="G210" s="51">
        <v>0</v>
      </c>
      <c r="H210" s="51">
        <v>1958862984</v>
      </c>
      <c r="I210" s="51">
        <v>741642460</v>
      </c>
    </row>
    <row r="211" spans="1:9" x14ac:dyDescent="0.2">
      <c r="A211" s="36" t="s">
        <v>2303</v>
      </c>
      <c r="B211" s="27" t="s">
        <v>2304</v>
      </c>
      <c r="C211" s="51">
        <v>40000000</v>
      </c>
      <c r="D211" s="51">
        <v>0</v>
      </c>
      <c r="E211" s="51">
        <v>0</v>
      </c>
      <c r="F211" s="51">
        <v>0</v>
      </c>
      <c r="G211" s="51">
        <v>0</v>
      </c>
      <c r="H211" s="51">
        <v>40000000</v>
      </c>
      <c r="I211" s="51">
        <v>5759364</v>
      </c>
    </row>
    <row r="212" spans="1:9" x14ac:dyDescent="0.2">
      <c r="A212" s="36" t="s">
        <v>2305</v>
      </c>
      <c r="B212" s="27" t="s">
        <v>2306</v>
      </c>
      <c r="C212" s="51">
        <v>4292169</v>
      </c>
      <c r="D212" s="51">
        <v>0</v>
      </c>
      <c r="E212" s="51">
        <v>0</v>
      </c>
      <c r="F212" s="51">
        <v>0</v>
      </c>
      <c r="G212" s="51">
        <v>0</v>
      </c>
      <c r="H212" s="51">
        <v>4292169</v>
      </c>
      <c r="I212" s="51">
        <v>7283612</v>
      </c>
    </row>
    <row r="213" spans="1:9" x14ac:dyDescent="0.2">
      <c r="A213" s="36" t="s">
        <v>2307</v>
      </c>
      <c r="B213" s="27" t="s">
        <v>2308</v>
      </c>
      <c r="C213" s="51">
        <v>178078453</v>
      </c>
      <c r="D213" s="51">
        <v>0</v>
      </c>
      <c r="E213" s="51">
        <v>0</v>
      </c>
      <c r="F213" s="51">
        <v>0</v>
      </c>
      <c r="G213" s="51">
        <v>0</v>
      </c>
      <c r="H213" s="51">
        <v>178078453</v>
      </c>
      <c r="I213" s="51">
        <v>191723690</v>
      </c>
    </row>
    <row r="214" spans="1:9" x14ac:dyDescent="0.2">
      <c r="A214" s="36" t="s">
        <v>2309</v>
      </c>
      <c r="B214" s="27" t="s">
        <v>2149</v>
      </c>
      <c r="C214" s="51">
        <v>1063384154</v>
      </c>
      <c r="D214" s="51">
        <v>0</v>
      </c>
      <c r="E214" s="51">
        <v>0</v>
      </c>
      <c r="F214" s="51">
        <v>0</v>
      </c>
      <c r="G214" s="51">
        <v>0</v>
      </c>
      <c r="H214" s="51">
        <v>1063384154</v>
      </c>
      <c r="I214" s="51">
        <v>296687836.07999998</v>
      </c>
    </row>
    <row r="215" spans="1:9" x14ac:dyDescent="0.2">
      <c r="A215" s="36" t="s">
        <v>2310</v>
      </c>
      <c r="B215" s="27" t="s">
        <v>2151</v>
      </c>
      <c r="C215" s="51">
        <v>23459250996</v>
      </c>
      <c r="D215" s="51">
        <v>0</v>
      </c>
      <c r="E215" s="51">
        <v>0</v>
      </c>
      <c r="F215" s="51">
        <v>0</v>
      </c>
      <c r="G215" s="51">
        <v>0</v>
      </c>
      <c r="H215" s="51">
        <v>23459250996</v>
      </c>
      <c r="I215" s="51">
        <v>9909184801</v>
      </c>
    </row>
    <row r="216" spans="1:9" x14ac:dyDescent="0.2">
      <c r="A216" s="36" t="s">
        <v>2311</v>
      </c>
      <c r="B216" s="27" t="s">
        <v>2312</v>
      </c>
      <c r="C216" s="51">
        <v>2029141554</v>
      </c>
      <c r="D216" s="51">
        <v>0</v>
      </c>
      <c r="E216" s="51">
        <v>0</v>
      </c>
      <c r="F216" s="51">
        <v>0</v>
      </c>
      <c r="G216" s="51">
        <v>0</v>
      </c>
      <c r="H216" s="51">
        <v>2029141554</v>
      </c>
      <c r="I216" s="51">
        <v>2180752972</v>
      </c>
    </row>
    <row r="217" spans="1:9" x14ac:dyDescent="0.2">
      <c r="A217" s="36" t="s">
        <v>2313</v>
      </c>
      <c r="B217" s="27" t="s">
        <v>18</v>
      </c>
      <c r="C217" s="51">
        <v>46537214480</v>
      </c>
      <c r="D217" s="51">
        <v>0</v>
      </c>
      <c r="E217" s="51">
        <v>0</v>
      </c>
      <c r="F217" s="51">
        <v>1082802623</v>
      </c>
      <c r="G217" s="51">
        <v>1082802623</v>
      </c>
      <c r="H217" s="51">
        <v>46537214480</v>
      </c>
      <c r="I217" s="51">
        <v>15878591017.309999</v>
      </c>
    </row>
    <row r="218" spans="1:9" x14ac:dyDescent="0.2">
      <c r="A218" s="36" t="s">
        <v>2314</v>
      </c>
      <c r="B218" s="27" t="s">
        <v>18</v>
      </c>
      <c r="C218" s="51">
        <v>46537214480</v>
      </c>
      <c r="D218" s="51">
        <v>0</v>
      </c>
      <c r="E218" s="51">
        <v>0</v>
      </c>
      <c r="F218" s="51">
        <v>1082802623</v>
      </c>
      <c r="G218" s="51">
        <v>1082802623</v>
      </c>
      <c r="H218" s="51">
        <v>46537214480</v>
      </c>
      <c r="I218" s="51">
        <v>15878591017.309999</v>
      </c>
    </row>
    <row r="219" spans="1:9" x14ac:dyDescent="0.2">
      <c r="A219" s="36" t="s">
        <v>2315</v>
      </c>
      <c r="B219" s="27" t="s">
        <v>2155</v>
      </c>
      <c r="C219" s="51">
        <v>46537214480</v>
      </c>
      <c r="D219" s="51">
        <v>0</v>
      </c>
      <c r="E219" s="51">
        <v>0</v>
      </c>
      <c r="F219" s="51">
        <v>1082802623</v>
      </c>
      <c r="G219" s="51">
        <v>1082802623</v>
      </c>
      <c r="H219" s="51">
        <v>46537214480</v>
      </c>
      <c r="I219" s="51">
        <v>15878591017.309999</v>
      </c>
    </row>
    <row r="220" spans="1:9" x14ac:dyDescent="0.2">
      <c r="A220" s="36" t="s">
        <v>2316</v>
      </c>
      <c r="B220" s="27" t="s">
        <v>2317</v>
      </c>
      <c r="C220" s="51">
        <v>5826149402</v>
      </c>
      <c r="D220" s="51">
        <v>0</v>
      </c>
      <c r="E220" s="51">
        <v>0</v>
      </c>
      <c r="F220" s="51">
        <v>0</v>
      </c>
      <c r="G220" s="51">
        <v>0</v>
      </c>
      <c r="H220" s="51">
        <v>5826149402</v>
      </c>
      <c r="I220" s="51">
        <v>2438451475</v>
      </c>
    </row>
    <row r="221" spans="1:9" x14ac:dyDescent="0.2">
      <c r="A221" s="36" t="s">
        <v>2318</v>
      </c>
      <c r="B221" s="27" t="s">
        <v>2319</v>
      </c>
      <c r="C221" s="51">
        <v>1629303931</v>
      </c>
      <c r="D221" s="51">
        <v>0</v>
      </c>
      <c r="E221" s="51">
        <v>0</v>
      </c>
      <c r="F221" s="51">
        <v>0</v>
      </c>
      <c r="G221" s="51">
        <v>1082802623</v>
      </c>
      <c r="H221" s="51">
        <v>546501308</v>
      </c>
      <c r="I221" s="51">
        <v>301537399</v>
      </c>
    </row>
    <row r="222" spans="1:9" x14ac:dyDescent="0.2">
      <c r="A222" s="36" t="s">
        <v>2320</v>
      </c>
      <c r="B222" s="27" t="s">
        <v>2159</v>
      </c>
      <c r="C222" s="51">
        <v>546501308</v>
      </c>
      <c r="D222" s="51">
        <v>0</v>
      </c>
      <c r="E222" s="51">
        <v>0</v>
      </c>
      <c r="F222" s="51">
        <v>1082802623</v>
      </c>
      <c r="G222" s="51">
        <v>0</v>
      </c>
      <c r="H222" s="51">
        <v>1629303931</v>
      </c>
      <c r="I222" s="51">
        <v>803428476</v>
      </c>
    </row>
    <row r="223" spans="1:9" x14ac:dyDescent="0.2">
      <c r="A223" s="36" t="s">
        <v>2321</v>
      </c>
      <c r="B223" s="27" t="s">
        <v>2161</v>
      </c>
      <c r="C223" s="51">
        <v>38535259839</v>
      </c>
      <c r="D223" s="51">
        <v>0</v>
      </c>
      <c r="E223" s="51">
        <v>0</v>
      </c>
      <c r="F223" s="51">
        <v>0</v>
      </c>
      <c r="G223" s="51">
        <v>0</v>
      </c>
      <c r="H223" s="51">
        <v>38535259839</v>
      </c>
      <c r="I223" s="51">
        <v>12335173667.309999</v>
      </c>
    </row>
    <row r="224" spans="1:9" x14ac:dyDescent="0.2">
      <c r="A224" s="36" t="s">
        <v>2322</v>
      </c>
      <c r="B224" s="27" t="s">
        <v>2163</v>
      </c>
      <c r="C224" s="51">
        <v>392322000</v>
      </c>
      <c r="D224" s="51">
        <v>0</v>
      </c>
      <c r="E224" s="51">
        <v>0</v>
      </c>
      <c r="F224" s="51">
        <v>0</v>
      </c>
      <c r="G224" s="51">
        <v>0</v>
      </c>
      <c r="H224" s="51">
        <v>392322000</v>
      </c>
      <c r="I224" s="51">
        <v>26818861.789999999</v>
      </c>
    </row>
    <row r="225" spans="1:9" x14ac:dyDescent="0.2">
      <c r="A225" s="36" t="s">
        <v>2323</v>
      </c>
      <c r="B225" s="27" t="s">
        <v>2171</v>
      </c>
      <c r="C225" s="51">
        <v>392322000</v>
      </c>
      <c r="D225" s="51">
        <v>0</v>
      </c>
      <c r="E225" s="51">
        <v>0</v>
      </c>
      <c r="F225" s="51">
        <v>0</v>
      </c>
      <c r="G225" s="51">
        <v>0</v>
      </c>
      <c r="H225" s="51">
        <v>392322000</v>
      </c>
      <c r="I225" s="51">
        <v>26818861.789999999</v>
      </c>
    </row>
    <row r="226" spans="1:9" x14ac:dyDescent="0.2">
      <c r="A226" s="36" t="s">
        <v>2324</v>
      </c>
      <c r="B226" s="27" t="s">
        <v>2173</v>
      </c>
      <c r="C226" s="51">
        <v>392322000</v>
      </c>
      <c r="D226" s="51">
        <v>0</v>
      </c>
      <c r="E226" s="51">
        <v>0</v>
      </c>
      <c r="F226" s="51">
        <v>0</v>
      </c>
      <c r="G226" s="51">
        <v>0</v>
      </c>
      <c r="H226" s="51">
        <v>392322000</v>
      </c>
      <c r="I226" s="51">
        <v>26818861.789999999</v>
      </c>
    </row>
    <row r="227" spans="1:9" x14ac:dyDescent="0.2">
      <c r="A227" s="36" t="s">
        <v>2325</v>
      </c>
      <c r="B227" s="27" t="s">
        <v>2175</v>
      </c>
      <c r="C227" s="51">
        <v>392322000</v>
      </c>
      <c r="D227" s="51">
        <v>0</v>
      </c>
      <c r="E227" s="51">
        <v>0</v>
      </c>
      <c r="F227" s="51">
        <v>0</v>
      </c>
      <c r="G227" s="51">
        <v>0</v>
      </c>
      <c r="H227" s="51">
        <v>392322000</v>
      </c>
      <c r="I227" s="51">
        <v>26818861.789999999</v>
      </c>
    </row>
    <row r="228" spans="1:9" ht="25.5" x14ac:dyDescent="0.2">
      <c r="A228" s="36" t="s">
        <v>2326</v>
      </c>
      <c r="B228" s="38" t="s">
        <v>2327</v>
      </c>
      <c r="C228" s="51">
        <v>392322000</v>
      </c>
      <c r="D228" s="51">
        <v>0</v>
      </c>
      <c r="E228" s="51">
        <v>0</v>
      </c>
      <c r="F228" s="51">
        <v>0</v>
      </c>
      <c r="G228" s="51">
        <v>0</v>
      </c>
      <c r="H228" s="51">
        <v>392322000</v>
      </c>
      <c r="I228" s="51">
        <v>26818861.789999999</v>
      </c>
    </row>
    <row r="229" spans="1:9" x14ac:dyDescent="0.2">
      <c r="A229" s="18"/>
    </row>
    <row r="230" spans="1:9" x14ac:dyDescent="0.2">
      <c r="A230" s="18"/>
    </row>
    <row r="231" spans="1:9" x14ac:dyDescent="0.2">
      <c r="A231" s="18"/>
    </row>
    <row r="232" spans="1:9" x14ac:dyDescent="0.2">
      <c r="A232" s="18"/>
    </row>
    <row r="233" spans="1:9" x14ac:dyDescent="0.2">
      <c r="A233" s="18"/>
    </row>
    <row r="234" spans="1:9" x14ac:dyDescent="0.2">
      <c r="A234" s="18"/>
    </row>
    <row r="235" spans="1:9" x14ac:dyDescent="0.2">
      <c r="A235" s="18"/>
    </row>
    <row r="236" spans="1:9" x14ac:dyDescent="0.2">
      <c r="A236" s="18"/>
    </row>
    <row r="237" spans="1:9" x14ac:dyDescent="0.2">
      <c r="A237" s="18"/>
    </row>
    <row r="238" spans="1:9" x14ac:dyDescent="0.2">
      <c r="A238" s="18"/>
    </row>
    <row r="239" spans="1:9" x14ac:dyDescent="0.2">
      <c r="A239" s="18"/>
    </row>
    <row r="240" spans="1:9" x14ac:dyDescent="0.2">
      <c r="A240" s="18"/>
    </row>
    <row r="241" spans="1:1" x14ac:dyDescent="0.2">
      <c r="A241" s="18"/>
    </row>
    <row r="242" spans="1:1" x14ac:dyDescent="0.2">
      <c r="A242" s="18"/>
    </row>
    <row r="243" spans="1:1" x14ac:dyDescent="0.2">
      <c r="A243" s="18"/>
    </row>
    <row r="244" spans="1:1" x14ac:dyDescent="0.2">
      <c r="A244" s="18"/>
    </row>
    <row r="245" spans="1:1" x14ac:dyDescent="0.2">
      <c r="A245" s="18"/>
    </row>
    <row r="246" spans="1:1" x14ac:dyDescent="0.2">
      <c r="A246" s="18"/>
    </row>
    <row r="247" spans="1:1" x14ac:dyDescent="0.2">
      <c r="A247" s="18"/>
    </row>
    <row r="248" spans="1:1" x14ac:dyDescent="0.2">
      <c r="A248" s="18"/>
    </row>
    <row r="249" spans="1:1" x14ac:dyDescent="0.2">
      <c r="A249" s="18"/>
    </row>
    <row r="250" spans="1:1" x14ac:dyDescent="0.2">
      <c r="A250" s="18"/>
    </row>
    <row r="251" spans="1:1" x14ac:dyDescent="0.2">
      <c r="A251" s="18"/>
    </row>
    <row r="252" spans="1:1" x14ac:dyDescent="0.2">
      <c r="A252" s="18"/>
    </row>
    <row r="253" spans="1:1" x14ac:dyDescent="0.2">
      <c r="A253" s="18"/>
    </row>
    <row r="254" spans="1:1" x14ac:dyDescent="0.2">
      <c r="A254" s="18"/>
    </row>
    <row r="255" spans="1:1" x14ac:dyDescent="0.2">
      <c r="A255" s="18"/>
    </row>
    <row r="256" spans="1:1" x14ac:dyDescent="0.2">
      <c r="A256" s="18"/>
    </row>
    <row r="257" spans="1:1" x14ac:dyDescent="0.2">
      <c r="A257" s="18"/>
    </row>
    <row r="258" spans="1:1" x14ac:dyDescent="0.2">
      <c r="A258" s="18"/>
    </row>
    <row r="259" spans="1:1" x14ac:dyDescent="0.2">
      <c r="A259" s="18"/>
    </row>
    <row r="260" spans="1:1" x14ac:dyDescent="0.2">
      <c r="A260" s="18"/>
    </row>
    <row r="261" spans="1:1" x14ac:dyDescent="0.2">
      <c r="A261" s="18"/>
    </row>
    <row r="262" spans="1:1" x14ac:dyDescent="0.2">
      <c r="A262" s="18"/>
    </row>
    <row r="263" spans="1:1" x14ac:dyDescent="0.2">
      <c r="A263" s="18"/>
    </row>
    <row r="264" spans="1:1" x14ac:dyDescent="0.2">
      <c r="A264" s="18"/>
    </row>
    <row r="265" spans="1:1" x14ac:dyDescent="0.2">
      <c r="A265" s="18"/>
    </row>
    <row r="266" spans="1:1" x14ac:dyDescent="0.2">
      <c r="A266" s="18"/>
    </row>
    <row r="267" spans="1:1" x14ac:dyDescent="0.2">
      <c r="A267" s="18"/>
    </row>
    <row r="268" spans="1:1" x14ac:dyDescent="0.2">
      <c r="A268" s="18"/>
    </row>
    <row r="269" spans="1:1" x14ac:dyDescent="0.2">
      <c r="A269" s="18"/>
    </row>
    <row r="270" spans="1:1" x14ac:dyDescent="0.2">
      <c r="A270" s="18"/>
    </row>
    <row r="271" spans="1:1" x14ac:dyDescent="0.2">
      <c r="A271" s="18"/>
    </row>
    <row r="272" spans="1:1" x14ac:dyDescent="0.2">
      <c r="A272" s="18"/>
    </row>
    <row r="273" spans="1:1" x14ac:dyDescent="0.2">
      <c r="A273" s="18"/>
    </row>
    <row r="274" spans="1:1" x14ac:dyDescent="0.2">
      <c r="A274" s="18"/>
    </row>
    <row r="275" spans="1:1" x14ac:dyDescent="0.2">
      <c r="A275" s="18"/>
    </row>
    <row r="276" spans="1:1" x14ac:dyDescent="0.2">
      <c r="A276" s="18"/>
    </row>
    <row r="277" spans="1:1" x14ac:dyDescent="0.2">
      <c r="A277" s="18"/>
    </row>
    <row r="278" spans="1:1" x14ac:dyDescent="0.2">
      <c r="A278" s="18"/>
    </row>
    <row r="279" spans="1:1" x14ac:dyDescent="0.2">
      <c r="A279" s="18"/>
    </row>
    <row r="280" spans="1:1" x14ac:dyDescent="0.2">
      <c r="A280" s="18"/>
    </row>
    <row r="281" spans="1:1" x14ac:dyDescent="0.2">
      <c r="A281" s="18"/>
    </row>
    <row r="282" spans="1:1" x14ac:dyDescent="0.2">
      <c r="A282" s="18"/>
    </row>
    <row r="283" spans="1:1" x14ac:dyDescent="0.2">
      <c r="A283" s="18"/>
    </row>
    <row r="284" spans="1:1" x14ac:dyDescent="0.2">
      <c r="A284" s="18"/>
    </row>
    <row r="285" spans="1:1" x14ac:dyDescent="0.2">
      <c r="A285" s="18"/>
    </row>
    <row r="286" spans="1:1" x14ac:dyDescent="0.2">
      <c r="A286" s="18"/>
    </row>
    <row r="287" spans="1:1" x14ac:dyDescent="0.2">
      <c r="A287" s="18"/>
    </row>
    <row r="288" spans="1:1" x14ac:dyDescent="0.2">
      <c r="A288" s="18"/>
    </row>
    <row r="289" spans="1:1" x14ac:dyDescent="0.2">
      <c r="A289" s="18"/>
    </row>
    <row r="290" spans="1:1" x14ac:dyDescent="0.2">
      <c r="A290" s="18"/>
    </row>
    <row r="291" spans="1:1" x14ac:dyDescent="0.2">
      <c r="A291" s="18"/>
    </row>
    <row r="292" spans="1:1" x14ac:dyDescent="0.2">
      <c r="A292" s="18"/>
    </row>
    <row r="293" spans="1:1" x14ac:dyDescent="0.2">
      <c r="A293" s="18"/>
    </row>
    <row r="294" spans="1:1" x14ac:dyDescent="0.2">
      <c r="A294" s="18"/>
    </row>
    <row r="295" spans="1:1" x14ac:dyDescent="0.2">
      <c r="A295" s="18"/>
    </row>
    <row r="296" spans="1:1" x14ac:dyDescent="0.2">
      <c r="A296" s="18"/>
    </row>
    <row r="297" spans="1:1" x14ac:dyDescent="0.2">
      <c r="A297" s="18"/>
    </row>
    <row r="298" spans="1:1" x14ac:dyDescent="0.2">
      <c r="A298" s="18"/>
    </row>
    <row r="299" spans="1:1" x14ac:dyDescent="0.2">
      <c r="A299" s="18"/>
    </row>
    <row r="300" spans="1:1" x14ac:dyDescent="0.2">
      <c r="A300" s="18"/>
    </row>
    <row r="301" spans="1:1" x14ac:dyDescent="0.2">
      <c r="A301" s="18"/>
    </row>
    <row r="302" spans="1:1" x14ac:dyDescent="0.2">
      <c r="A302" s="18"/>
    </row>
    <row r="303" spans="1:1" x14ac:dyDescent="0.2">
      <c r="A303" s="18"/>
    </row>
    <row r="304" spans="1:1" x14ac:dyDescent="0.2">
      <c r="A304" s="18"/>
    </row>
    <row r="305" spans="1:1" x14ac:dyDescent="0.2">
      <c r="A305" s="18"/>
    </row>
    <row r="306" spans="1:1" x14ac:dyDescent="0.2">
      <c r="A306" s="18"/>
    </row>
    <row r="307" spans="1:1" x14ac:dyDescent="0.2">
      <c r="A307" s="18"/>
    </row>
    <row r="308" spans="1:1" x14ac:dyDescent="0.2">
      <c r="A308" s="18"/>
    </row>
    <row r="309" spans="1:1" x14ac:dyDescent="0.2">
      <c r="A309" s="18"/>
    </row>
    <row r="310" spans="1:1" x14ac:dyDescent="0.2">
      <c r="A310" s="18"/>
    </row>
    <row r="311" spans="1:1" x14ac:dyDescent="0.2">
      <c r="A311" s="18"/>
    </row>
    <row r="312" spans="1:1" x14ac:dyDescent="0.2">
      <c r="A312" s="18"/>
    </row>
    <row r="313" spans="1:1" x14ac:dyDescent="0.2">
      <c r="A313" s="18"/>
    </row>
    <row r="314" spans="1:1" x14ac:dyDescent="0.2">
      <c r="A314" s="18"/>
    </row>
    <row r="315" spans="1:1" x14ac:dyDescent="0.2">
      <c r="A315" s="18"/>
    </row>
    <row r="316" spans="1:1" x14ac:dyDescent="0.2">
      <c r="A316" s="18"/>
    </row>
    <row r="317" spans="1:1" x14ac:dyDescent="0.2">
      <c r="A317" s="18"/>
    </row>
    <row r="318" spans="1:1" x14ac:dyDescent="0.2">
      <c r="A318" s="18"/>
    </row>
    <row r="319" spans="1:1" x14ac:dyDescent="0.2">
      <c r="A319" s="18"/>
    </row>
    <row r="320" spans="1:1" x14ac:dyDescent="0.2">
      <c r="A320" s="18"/>
    </row>
    <row r="321" spans="1:1" x14ac:dyDescent="0.2">
      <c r="A321" s="18"/>
    </row>
    <row r="322" spans="1:1" x14ac:dyDescent="0.2">
      <c r="A322" s="18"/>
    </row>
    <row r="323" spans="1:1" x14ac:dyDescent="0.2">
      <c r="A323" s="18"/>
    </row>
    <row r="324" spans="1:1" x14ac:dyDescent="0.2">
      <c r="A324" s="18"/>
    </row>
    <row r="325" spans="1:1" x14ac:dyDescent="0.2">
      <c r="A325" s="18"/>
    </row>
    <row r="326" spans="1:1" x14ac:dyDescent="0.2">
      <c r="A326" s="18"/>
    </row>
    <row r="327" spans="1:1" x14ac:dyDescent="0.2">
      <c r="A327" s="18"/>
    </row>
    <row r="328" spans="1:1" x14ac:dyDescent="0.2">
      <c r="A328" s="18"/>
    </row>
    <row r="329" spans="1:1" x14ac:dyDescent="0.2">
      <c r="A329" s="18"/>
    </row>
    <row r="330" spans="1:1" x14ac:dyDescent="0.2">
      <c r="A330" s="18"/>
    </row>
    <row r="331" spans="1:1" x14ac:dyDescent="0.2">
      <c r="A331" s="18"/>
    </row>
    <row r="332" spans="1:1" x14ac:dyDescent="0.2">
      <c r="A332" s="18"/>
    </row>
    <row r="333" spans="1:1" x14ac:dyDescent="0.2">
      <c r="A333" s="18"/>
    </row>
    <row r="334" spans="1:1" x14ac:dyDescent="0.2">
      <c r="A334" s="18"/>
    </row>
    <row r="335" spans="1:1" x14ac:dyDescent="0.2">
      <c r="A335" s="18"/>
    </row>
    <row r="336" spans="1:1" x14ac:dyDescent="0.2">
      <c r="A336" s="18"/>
    </row>
    <row r="337" spans="1:1" x14ac:dyDescent="0.2">
      <c r="A337" s="18"/>
    </row>
    <row r="338" spans="1:1" x14ac:dyDescent="0.2">
      <c r="A338" s="18"/>
    </row>
    <row r="339" spans="1:1" x14ac:dyDescent="0.2">
      <c r="A339" s="18"/>
    </row>
    <row r="340" spans="1:1" x14ac:dyDescent="0.2">
      <c r="A340" s="18"/>
    </row>
    <row r="341" spans="1:1" x14ac:dyDescent="0.2">
      <c r="A341" s="18"/>
    </row>
    <row r="342" spans="1:1" x14ac:dyDescent="0.2">
      <c r="A342" s="18"/>
    </row>
    <row r="343" spans="1:1" x14ac:dyDescent="0.2">
      <c r="A343" s="18"/>
    </row>
    <row r="344" spans="1:1" x14ac:dyDescent="0.2">
      <c r="A344" s="18"/>
    </row>
    <row r="345" spans="1:1" x14ac:dyDescent="0.2">
      <c r="A345" s="18"/>
    </row>
    <row r="346" spans="1:1" x14ac:dyDescent="0.2">
      <c r="A346" s="18"/>
    </row>
    <row r="347" spans="1:1" x14ac:dyDescent="0.2">
      <c r="A347" s="18"/>
    </row>
    <row r="348" spans="1:1" x14ac:dyDescent="0.2">
      <c r="A348" s="18"/>
    </row>
    <row r="349" spans="1:1" x14ac:dyDescent="0.2">
      <c r="A349" s="18"/>
    </row>
    <row r="350" spans="1:1" x14ac:dyDescent="0.2">
      <c r="A350" s="18"/>
    </row>
    <row r="351" spans="1:1" x14ac:dyDescent="0.2">
      <c r="A351" s="18"/>
    </row>
    <row r="352" spans="1:1" x14ac:dyDescent="0.2">
      <c r="A352" s="18"/>
    </row>
    <row r="353" spans="1:1" x14ac:dyDescent="0.2">
      <c r="A353" s="18"/>
    </row>
    <row r="354" spans="1:1" x14ac:dyDescent="0.2">
      <c r="A354" s="18"/>
    </row>
    <row r="355" spans="1:1" x14ac:dyDescent="0.2">
      <c r="A355" s="18"/>
    </row>
    <row r="356" spans="1:1" x14ac:dyDescent="0.2">
      <c r="A356" s="18"/>
    </row>
    <row r="357" spans="1:1" x14ac:dyDescent="0.2">
      <c r="A357" s="18"/>
    </row>
    <row r="358" spans="1:1" x14ac:dyDescent="0.2">
      <c r="A358" s="18"/>
    </row>
    <row r="359" spans="1:1" x14ac:dyDescent="0.2">
      <c r="A359" s="18"/>
    </row>
    <row r="360" spans="1:1" x14ac:dyDescent="0.2">
      <c r="A360" s="18"/>
    </row>
    <row r="361" spans="1:1" x14ac:dyDescent="0.2">
      <c r="A361" s="18"/>
    </row>
    <row r="362" spans="1:1" x14ac:dyDescent="0.2">
      <c r="A362" s="18"/>
    </row>
    <row r="363" spans="1:1" x14ac:dyDescent="0.2">
      <c r="A363" s="18"/>
    </row>
    <row r="364" spans="1:1" x14ac:dyDescent="0.2">
      <c r="A364" s="18"/>
    </row>
    <row r="365" spans="1:1" x14ac:dyDescent="0.2">
      <c r="A365" s="18"/>
    </row>
    <row r="366" spans="1:1" x14ac:dyDescent="0.2">
      <c r="A366" s="18"/>
    </row>
    <row r="367" spans="1:1" x14ac:dyDescent="0.2">
      <c r="A367" s="18"/>
    </row>
    <row r="368" spans="1:1" x14ac:dyDescent="0.2">
      <c r="A368" s="18"/>
    </row>
    <row r="369" spans="1:1" x14ac:dyDescent="0.2">
      <c r="A369" s="18"/>
    </row>
    <row r="370" spans="1:1" x14ac:dyDescent="0.2">
      <c r="A370" s="18"/>
    </row>
    <row r="371" spans="1:1" x14ac:dyDescent="0.2">
      <c r="A371" s="18"/>
    </row>
    <row r="372" spans="1:1" x14ac:dyDescent="0.2">
      <c r="A372" s="18"/>
    </row>
    <row r="373" spans="1:1" x14ac:dyDescent="0.2">
      <c r="A373" s="18"/>
    </row>
    <row r="374" spans="1:1" x14ac:dyDescent="0.2">
      <c r="A374" s="18"/>
    </row>
    <row r="375" spans="1:1" x14ac:dyDescent="0.2">
      <c r="A375" s="18"/>
    </row>
    <row r="376" spans="1:1" x14ac:dyDescent="0.2">
      <c r="A376" s="18"/>
    </row>
    <row r="377" spans="1:1" x14ac:dyDescent="0.2">
      <c r="A377" s="18"/>
    </row>
    <row r="378" spans="1:1" x14ac:dyDescent="0.2">
      <c r="A378" s="18"/>
    </row>
    <row r="379" spans="1:1" x14ac:dyDescent="0.2">
      <c r="A379" s="18"/>
    </row>
    <row r="380" spans="1:1" x14ac:dyDescent="0.2">
      <c r="A380" s="18"/>
    </row>
    <row r="381" spans="1:1" x14ac:dyDescent="0.2">
      <c r="A381" s="18"/>
    </row>
    <row r="382" spans="1:1" x14ac:dyDescent="0.2">
      <c r="A382" s="18"/>
    </row>
    <row r="383" spans="1:1" x14ac:dyDescent="0.2">
      <c r="A383" s="18"/>
    </row>
    <row r="384" spans="1:1" x14ac:dyDescent="0.2">
      <c r="A384" s="18"/>
    </row>
    <row r="385" spans="1:1" x14ac:dyDescent="0.2">
      <c r="A385" s="18"/>
    </row>
    <row r="386" spans="1:1" x14ac:dyDescent="0.2">
      <c r="A386" s="18"/>
    </row>
    <row r="387" spans="1:1" x14ac:dyDescent="0.2">
      <c r="A387" s="18"/>
    </row>
    <row r="388" spans="1:1" x14ac:dyDescent="0.2">
      <c r="A388" s="18"/>
    </row>
    <row r="389" spans="1:1" x14ac:dyDescent="0.2">
      <c r="A389" s="18"/>
    </row>
    <row r="390" spans="1:1" x14ac:dyDescent="0.2">
      <c r="A390" s="18"/>
    </row>
    <row r="391" spans="1:1" x14ac:dyDescent="0.2">
      <c r="A391" s="18"/>
    </row>
    <row r="392" spans="1:1" x14ac:dyDescent="0.2">
      <c r="A392" s="18"/>
    </row>
    <row r="393" spans="1:1" x14ac:dyDescent="0.2">
      <c r="A393" s="18"/>
    </row>
    <row r="394" spans="1:1" x14ac:dyDescent="0.2">
      <c r="A394" s="18"/>
    </row>
    <row r="395" spans="1:1" x14ac:dyDescent="0.2">
      <c r="A395" s="18"/>
    </row>
    <row r="396" spans="1:1" x14ac:dyDescent="0.2">
      <c r="A396" s="18"/>
    </row>
    <row r="397" spans="1:1" x14ac:dyDescent="0.2">
      <c r="A397" s="18"/>
    </row>
    <row r="398" spans="1:1" x14ac:dyDescent="0.2">
      <c r="A398" s="18"/>
    </row>
    <row r="399" spans="1:1" x14ac:dyDescent="0.2">
      <c r="A399" s="18"/>
    </row>
    <row r="400" spans="1:1" x14ac:dyDescent="0.2">
      <c r="A400" s="18"/>
    </row>
    <row r="401" spans="1:1" x14ac:dyDescent="0.2">
      <c r="A401" s="18"/>
    </row>
    <row r="402" spans="1:1" x14ac:dyDescent="0.2">
      <c r="A402" s="18"/>
    </row>
    <row r="403" spans="1:1" x14ac:dyDescent="0.2">
      <c r="A403" s="18"/>
    </row>
    <row r="404" spans="1:1" x14ac:dyDescent="0.2">
      <c r="A404" s="18"/>
    </row>
    <row r="405" spans="1:1" x14ac:dyDescent="0.2">
      <c r="A405" s="18"/>
    </row>
    <row r="406" spans="1:1" x14ac:dyDescent="0.2">
      <c r="A406" s="18"/>
    </row>
    <row r="407" spans="1:1" x14ac:dyDescent="0.2">
      <c r="A407" s="18"/>
    </row>
    <row r="408" spans="1:1" x14ac:dyDescent="0.2">
      <c r="A408" s="18"/>
    </row>
    <row r="409" spans="1:1" x14ac:dyDescent="0.2">
      <c r="A409" s="18"/>
    </row>
    <row r="410" spans="1:1" x14ac:dyDescent="0.2">
      <c r="A410" s="18"/>
    </row>
    <row r="411" spans="1:1" x14ac:dyDescent="0.2">
      <c r="A411" s="18"/>
    </row>
    <row r="412" spans="1:1" x14ac:dyDescent="0.2">
      <c r="A412" s="18"/>
    </row>
    <row r="413" spans="1:1" x14ac:dyDescent="0.2">
      <c r="A413" s="18"/>
    </row>
    <row r="414" spans="1:1" x14ac:dyDescent="0.2">
      <c r="A414" s="18"/>
    </row>
    <row r="415" spans="1:1" x14ac:dyDescent="0.2">
      <c r="A415" s="18"/>
    </row>
    <row r="416" spans="1:1" x14ac:dyDescent="0.2">
      <c r="A416" s="18"/>
    </row>
    <row r="417" spans="1:1" x14ac:dyDescent="0.2">
      <c r="A417" s="18"/>
    </row>
    <row r="418" spans="1:1" x14ac:dyDescent="0.2">
      <c r="A418" s="18"/>
    </row>
    <row r="419" spans="1:1" x14ac:dyDescent="0.2">
      <c r="A419" s="18"/>
    </row>
    <row r="420" spans="1:1" x14ac:dyDescent="0.2">
      <c r="A420" s="18"/>
    </row>
    <row r="421" spans="1:1" x14ac:dyDescent="0.2">
      <c r="A421" s="18"/>
    </row>
    <row r="422" spans="1:1" x14ac:dyDescent="0.2">
      <c r="A422" s="18"/>
    </row>
    <row r="423" spans="1:1" x14ac:dyDescent="0.2">
      <c r="A423" s="18"/>
    </row>
    <row r="424" spans="1:1" x14ac:dyDescent="0.2">
      <c r="A424" s="18"/>
    </row>
    <row r="425" spans="1:1" x14ac:dyDescent="0.2">
      <c r="A425" s="18"/>
    </row>
    <row r="426" spans="1:1" x14ac:dyDescent="0.2">
      <c r="A426" s="18"/>
    </row>
    <row r="427" spans="1:1" x14ac:dyDescent="0.2">
      <c r="A427" s="18"/>
    </row>
    <row r="428" spans="1:1" x14ac:dyDescent="0.2">
      <c r="A428" s="18"/>
    </row>
    <row r="429" spans="1:1" x14ac:dyDescent="0.2">
      <c r="A429" s="18"/>
    </row>
    <row r="430" spans="1:1" x14ac:dyDescent="0.2">
      <c r="A430" s="18"/>
    </row>
    <row r="431" spans="1:1" x14ac:dyDescent="0.2">
      <c r="A431" s="18"/>
    </row>
    <row r="432" spans="1:1" x14ac:dyDescent="0.2">
      <c r="A432" s="18"/>
    </row>
    <row r="433" spans="1:1" x14ac:dyDescent="0.2">
      <c r="A433" s="18"/>
    </row>
    <row r="434" spans="1:1" x14ac:dyDescent="0.2">
      <c r="A434" s="18"/>
    </row>
    <row r="435" spans="1:1" x14ac:dyDescent="0.2">
      <c r="A435" s="18"/>
    </row>
    <row r="436" spans="1:1" x14ac:dyDescent="0.2">
      <c r="A436" s="18"/>
    </row>
    <row r="437" spans="1:1" x14ac:dyDescent="0.2">
      <c r="A437" s="18"/>
    </row>
    <row r="438" spans="1:1" x14ac:dyDescent="0.2">
      <c r="A438" s="18"/>
    </row>
    <row r="439" spans="1:1" x14ac:dyDescent="0.2">
      <c r="A439" s="18"/>
    </row>
    <row r="440" spans="1:1" x14ac:dyDescent="0.2">
      <c r="A440" s="18"/>
    </row>
    <row r="441" spans="1:1" x14ac:dyDescent="0.2">
      <c r="A441" s="18"/>
    </row>
    <row r="442" spans="1:1" x14ac:dyDescent="0.2">
      <c r="A442" s="18"/>
    </row>
    <row r="443" spans="1:1" x14ac:dyDescent="0.2">
      <c r="A443" s="18"/>
    </row>
    <row r="444" spans="1:1" x14ac:dyDescent="0.2">
      <c r="A444" s="18"/>
    </row>
    <row r="445" spans="1:1" x14ac:dyDescent="0.2">
      <c r="A445" s="18"/>
    </row>
    <row r="446" spans="1:1" x14ac:dyDescent="0.2">
      <c r="A446" s="18"/>
    </row>
    <row r="447" spans="1:1" x14ac:dyDescent="0.2">
      <c r="A447" s="18"/>
    </row>
    <row r="448" spans="1:1" x14ac:dyDescent="0.2">
      <c r="A448" s="18"/>
    </row>
    <row r="449" spans="1:1" x14ac:dyDescent="0.2">
      <c r="A449" s="18"/>
    </row>
    <row r="450" spans="1:1" x14ac:dyDescent="0.2">
      <c r="A450" s="18"/>
    </row>
    <row r="451" spans="1:1" x14ac:dyDescent="0.2">
      <c r="A451" s="18"/>
    </row>
    <row r="452" spans="1:1" x14ac:dyDescent="0.2">
      <c r="A452" s="18"/>
    </row>
    <row r="453" spans="1:1" x14ac:dyDescent="0.2">
      <c r="A453" s="18"/>
    </row>
    <row r="454" spans="1:1" x14ac:dyDescent="0.2">
      <c r="A454" s="18"/>
    </row>
    <row r="455" spans="1:1" x14ac:dyDescent="0.2">
      <c r="A455" s="18"/>
    </row>
    <row r="456" spans="1:1" x14ac:dyDescent="0.2">
      <c r="A456" s="18"/>
    </row>
    <row r="457" spans="1:1" x14ac:dyDescent="0.2">
      <c r="A457" s="18"/>
    </row>
    <row r="458" spans="1:1" x14ac:dyDescent="0.2">
      <c r="A458" s="18"/>
    </row>
    <row r="459" spans="1:1" x14ac:dyDescent="0.2">
      <c r="A459" s="18"/>
    </row>
    <row r="460" spans="1:1" x14ac:dyDescent="0.2">
      <c r="A460" s="18"/>
    </row>
    <row r="461" spans="1:1" x14ac:dyDescent="0.2">
      <c r="A461" s="18"/>
    </row>
    <row r="462" spans="1:1" x14ac:dyDescent="0.2">
      <c r="A462" s="18"/>
    </row>
    <row r="463" spans="1:1" x14ac:dyDescent="0.2">
      <c r="A463" s="18"/>
    </row>
    <row r="464" spans="1:1" x14ac:dyDescent="0.2">
      <c r="A464" s="18"/>
    </row>
    <row r="465" spans="1:1" x14ac:dyDescent="0.2">
      <c r="A465" s="18"/>
    </row>
    <row r="466" spans="1:1" x14ac:dyDescent="0.2">
      <c r="A466" s="18"/>
    </row>
    <row r="467" spans="1:1" x14ac:dyDescent="0.2">
      <c r="A467" s="18"/>
    </row>
    <row r="468" spans="1:1" x14ac:dyDescent="0.2">
      <c r="A468" s="18"/>
    </row>
    <row r="469" spans="1:1" x14ac:dyDescent="0.2">
      <c r="A469" s="18"/>
    </row>
    <row r="470" spans="1:1" x14ac:dyDescent="0.2">
      <c r="A470" s="18"/>
    </row>
    <row r="471" spans="1:1" x14ac:dyDescent="0.2">
      <c r="A471" s="18"/>
    </row>
    <row r="472" spans="1:1" x14ac:dyDescent="0.2">
      <c r="A472" s="18"/>
    </row>
    <row r="473" spans="1:1" x14ac:dyDescent="0.2">
      <c r="A473" s="18"/>
    </row>
    <row r="474" spans="1:1" x14ac:dyDescent="0.2">
      <c r="A474" s="18"/>
    </row>
    <row r="475" spans="1:1" x14ac:dyDescent="0.2">
      <c r="A475" s="18"/>
    </row>
    <row r="476" spans="1:1" x14ac:dyDescent="0.2">
      <c r="A476" s="18"/>
    </row>
    <row r="477" spans="1:1" x14ac:dyDescent="0.2">
      <c r="A477" s="18"/>
    </row>
    <row r="478" spans="1:1" x14ac:dyDescent="0.2">
      <c r="A478" s="18"/>
    </row>
    <row r="479" spans="1:1" x14ac:dyDescent="0.2">
      <c r="A479" s="18"/>
    </row>
    <row r="480" spans="1:1" x14ac:dyDescent="0.2">
      <c r="A480" s="18"/>
    </row>
    <row r="481" spans="1:1" x14ac:dyDescent="0.2">
      <c r="A481" s="18"/>
    </row>
    <row r="482" spans="1:1" x14ac:dyDescent="0.2">
      <c r="A482" s="18"/>
    </row>
    <row r="483" spans="1:1" x14ac:dyDescent="0.2">
      <c r="A483" s="18"/>
    </row>
    <row r="484" spans="1:1" x14ac:dyDescent="0.2">
      <c r="A484" s="18"/>
    </row>
    <row r="485" spans="1:1" x14ac:dyDescent="0.2">
      <c r="A485" s="18"/>
    </row>
    <row r="486" spans="1:1" x14ac:dyDescent="0.2">
      <c r="A486" s="18"/>
    </row>
    <row r="487" spans="1:1" x14ac:dyDescent="0.2">
      <c r="A487" s="18"/>
    </row>
    <row r="488" spans="1:1" x14ac:dyDescent="0.2">
      <c r="A488" s="18"/>
    </row>
    <row r="489" spans="1:1" x14ac:dyDescent="0.2">
      <c r="A489" s="18"/>
    </row>
    <row r="490" spans="1:1" x14ac:dyDescent="0.2">
      <c r="A490" s="18"/>
    </row>
    <row r="491" spans="1:1" x14ac:dyDescent="0.2">
      <c r="A491" s="18"/>
    </row>
    <row r="492" spans="1:1" x14ac:dyDescent="0.2">
      <c r="A492" s="18"/>
    </row>
    <row r="493" spans="1:1" x14ac:dyDescent="0.2">
      <c r="A493" s="18"/>
    </row>
    <row r="494" spans="1:1" x14ac:dyDescent="0.2">
      <c r="A494" s="18"/>
    </row>
    <row r="495" spans="1:1" x14ac:dyDescent="0.2">
      <c r="A495" s="18"/>
    </row>
    <row r="496" spans="1:1" x14ac:dyDescent="0.2">
      <c r="A496" s="18"/>
    </row>
    <row r="497" spans="1:1" x14ac:dyDescent="0.2">
      <c r="A497" s="18"/>
    </row>
    <row r="498" spans="1:1" x14ac:dyDescent="0.2">
      <c r="A498" s="18"/>
    </row>
    <row r="499" spans="1:1" x14ac:dyDescent="0.2">
      <c r="A499" s="18"/>
    </row>
    <row r="500" spans="1:1" x14ac:dyDescent="0.2">
      <c r="A500" s="18"/>
    </row>
    <row r="501" spans="1:1" x14ac:dyDescent="0.2">
      <c r="A501" s="18"/>
    </row>
    <row r="502" spans="1:1" x14ac:dyDescent="0.2">
      <c r="A502" s="18"/>
    </row>
    <row r="503" spans="1:1" x14ac:dyDescent="0.2">
      <c r="A503" s="18"/>
    </row>
    <row r="504" spans="1:1" x14ac:dyDescent="0.2">
      <c r="A504" s="18"/>
    </row>
    <row r="505" spans="1:1" x14ac:dyDescent="0.2">
      <c r="A505" s="18"/>
    </row>
    <row r="506" spans="1:1" x14ac:dyDescent="0.2">
      <c r="A506" s="18"/>
    </row>
    <row r="507" spans="1:1" x14ac:dyDescent="0.2">
      <c r="A507" s="18"/>
    </row>
    <row r="508" spans="1:1" x14ac:dyDescent="0.2">
      <c r="A508" s="18"/>
    </row>
    <row r="509" spans="1:1" x14ac:dyDescent="0.2">
      <c r="A509" s="18"/>
    </row>
    <row r="510" spans="1:1" x14ac:dyDescent="0.2">
      <c r="A510" s="18"/>
    </row>
    <row r="511" spans="1:1" x14ac:dyDescent="0.2">
      <c r="A511" s="18"/>
    </row>
    <row r="512" spans="1:1" x14ac:dyDescent="0.2">
      <c r="A512" s="18"/>
    </row>
    <row r="513" spans="1:1" x14ac:dyDescent="0.2">
      <c r="A513" s="18"/>
    </row>
    <row r="514" spans="1:1" x14ac:dyDescent="0.2">
      <c r="A514" s="18"/>
    </row>
    <row r="515" spans="1:1" x14ac:dyDescent="0.2">
      <c r="A515" s="18"/>
    </row>
    <row r="516" spans="1:1" x14ac:dyDescent="0.2">
      <c r="A516" s="18"/>
    </row>
    <row r="517" spans="1:1" x14ac:dyDescent="0.2">
      <c r="A517" s="18"/>
    </row>
    <row r="518" spans="1:1" x14ac:dyDescent="0.2">
      <c r="A518" s="18"/>
    </row>
    <row r="519" spans="1:1" x14ac:dyDescent="0.2">
      <c r="A519" s="18"/>
    </row>
    <row r="520" spans="1:1" x14ac:dyDescent="0.2">
      <c r="A520" s="18"/>
    </row>
    <row r="521" spans="1:1" x14ac:dyDescent="0.2">
      <c r="A521" s="18"/>
    </row>
    <row r="522" spans="1:1" x14ac:dyDescent="0.2">
      <c r="A522" s="18"/>
    </row>
    <row r="523" spans="1:1" x14ac:dyDescent="0.2">
      <c r="A523" s="18"/>
    </row>
    <row r="524" spans="1:1" x14ac:dyDescent="0.2">
      <c r="A524" s="18"/>
    </row>
    <row r="525" spans="1:1" x14ac:dyDescent="0.2">
      <c r="A525" s="18"/>
    </row>
    <row r="526" spans="1:1" x14ac:dyDescent="0.2">
      <c r="A526" s="18"/>
    </row>
    <row r="527" spans="1:1" x14ac:dyDescent="0.2">
      <c r="A527" s="18"/>
    </row>
    <row r="528" spans="1:1" x14ac:dyDescent="0.2">
      <c r="A528" s="18"/>
    </row>
    <row r="529" spans="1:1" x14ac:dyDescent="0.2">
      <c r="A529" s="18"/>
    </row>
    <row r="530" spans="1:1" x14ac:dyDescent="0.2">
      <c r="A530" s="18"/>
    </row>
    <row r="531" spans="1:1" x14ac:dyDescent="0.2">
      <c r="A531" s="18"/>
    </row>
    <row r="532" spans="1:1" x14ac:dyDescent="0.2">
      <c r="A532" s="18"/>
    </row>
    <row r="533" spans="1:1" x14ac:dyDescent="0.2">
      <c r="A533" s="18"/>
    </row>
    <row r="534" spans="1:1" x14ac:dyDescent="0.2">
      <c r="A534" s="18"/>
    </row>
    <row r="535" spans="1:1" x14ac:dyDescent="0.2">
      <c r="A535" s="18"/>
    </row>
    <row r="536" spans="1:1" x14ac:dyDescent="0.2">
      <c r="A536" s="18"/>
    </row>
    <row r="537" spans="1:1" x14ac:dyDescent="0.2">
      <c r="A537" s="18"/>
    </row>
    <row r="538" spans="1:1" x14ac:dyDescent="0.2">
      <c r="A538" s="18"/>
    </row>
    <row r="539" spans="1:1" x14ac:dyDescent="0.2">
      <c r="A539" s="18"/>
    </row>
    <row r="540" spans="1:1" x14ac:dyDescent="0.2">
      <c r="A540" s="18"/>
    </row>
    <row r="541" spans="1:1" x14ac:dyDescent="0.2">
      <c r="A541" s="18"/>
    </row>
    <row r="542" spans="1:1" x14ac:dyDescent="0.2">
      <c r="A542" s="18"/>
    </row>
    <row r="543" spans="1:1" x14ac:dyDescent="0.2">
      <c r="A543" s="18"/>
    </row>
    <row r="544" spans="1:1" x14ac:dyDescent="0.2">
      <c r="A544" s="18"/>
    </row>
    <row r="545" spans="1:1" x14ac:dyDescent="0.2">
      <c r="A545" s="18"/>
    </row>
    <row r="546" spans="1:1" x14ac:dyDescent="0.2">
      <c r="A546" s="18"/>
    </row>
    <row r="547" spans="1:1" x14ac:dyDescent="0.2">
      <c r="A547" s="18"/>
    </row>
    <row r="548" spans="1:1" x14ac:dyDescent="0.2">
      <c r="A548" s="18"/>
    </row>
    <row r="549" spans="1:1" x14ac:dyDescent="0.2">
      <c r="A549" s="18"/>
    </row>
    <row r="550" spans="1:1" x14ac:dyDescent="0.2">
      <c r="A550" s="18"/>
    </row>
    <row r="551" spans="1:1" x14ac:dyDescent="0.2">
      <c r="A551" s="18"/>
    </row>
    <row r="552" spans="1:1" x14ac:dyDescent="0.2">
      <c r="A552" s="18"/>
    </row>
    <row r="553" spans="1:1" x14ac:dyDescent="0.2">
      <c r="A553" s="18"/>
    </row>
    <row r="554" spans="1:1" x14ac:dyDescent="0.2">
      <c r="A554" s="18"/>
    </row>
    <row r="555" spans="1:1" x14ac:dyDescent="0.2">
      <c r="A555" s="18"/>
    </row>
    <row r="556" spans="1:1" x14ac:dyDescent="0.2">
      <c r="A556" s="18"/>
    </row>
    <row r="557" spans="1:1" x14ac:dyDescent="0.2">
      <c r="A557" s="18"/>
    </row>
    <row r="558" spans="1:1" x14ac:dyDescent="0.2">
      <c r="A558" s="18"/>
    </row>
    <row r="559" spans="1:1" x14ac:dyDescent="0.2">
      <c r="A559" s="18"/>
    </row>
    <row r="560" spans="1:1" x14ac:dyDescent="0.2">
      <c r="A560" s="18"/>
    </row>
    <row r="561" spans="1:1" x14ac:dyDescent="0.2">
      <c r="A561" s="18"/>
    </row>
    <row r="562" spans="1:1" x14ac:dyDescent="0.2">
      <c r="A562" s="18"/>
    </row>
    <row r="563" spans="1:1" x14ac:dyDescent="0.2">
      <c r="A563" s="18"/>
    </row>
    <row r="564" spans="1:1" x14ac:dyDescent="0.2">
      <c r="A564" s="18"/>
    </row>
    <row r="565" spans="1:1" x14ac:dyDescent="0.2">
      <c r="A565" s="18"/>
    </row>
    <row r="566" spans="1:1" x14ac:dyDescent="0.2">
      <c r="A566" s="18"/>
    </row>
    <row r="567" spans="1:1" x14ac:dyDescent="0.2">
      <c r="A567" s="18"/>
    </row>
    <row r="568" spans="1:1" x14ac:dyDescent="0.2">
      <c r="A568" s="18"/>
    </row>
    <row r="569" spans="1:1" x14ac:dyDescent="0.2">
      <c r="A569" s="18"/>
    </row>
    <row r="570" spans="1:1" x14ac:dyDescent="0.2">
      <c r="A570" s="18"/>
    </row>
    <row r="571" spans="1:1" x14ac:dyDescent="0.2">
      <c r="A571" s="18"/>
    </row>
    <row r="572" spans="1:1" x14ac:dyDescent="0.2">
      <c r="A572" s="18"/>
    </row>
    <row r="573" spans="1:1" x14ac:dyDescent="0.2">
      <c r="A573" s="18"/>
    </row>
    <row r="574" spans="1:1" x14ac:dyDescent="0.2">
      <c r="A574" s="18"/>
    </row>
    <row r="575" spans="1:1" x14ac:dyDescent="0.2">
      <c r="A575" s="18"/>
    </row>
    <row r="576" spans="1:1" x14ac:dyDescent="0.2">
      <c r="A576" s="18"/>
    </row>
    <row r="577" spans="1:1" x14ac:dyDescent="0.2">
      <c r="A577" s="18"/>
    </row>
    <row r="578" spans="1:1" x14ac:dyDescent="0.2">
      <c r="A578" s="18"/>
    </row>
    <row r="579" spans="1:1" x14ac:dyDescent="0.2">
      <c r="A579" s="18"/>
    </row>
    <row r="580" spans="1:1" x14ac:dyDescent="0.2">
      <c r="A580" s="18"/>
    </row>
    <row r="581" spans="1:1" x14ac:dyDescent="0.2">
      <c r="A581" s="18"/>
    </row>
    <row r="582" spans="1:1" x14ac:dyDescent="0.2">
      <c r="A582" s="18"/>
    </row>
    <row r="583" spans="1:1" x14ac:dyDescent="0.2">
      <c r="A583" s="18"/>
    </row>
    <row r="584" spans="1:1" x14ac:dyDescent="0.2">
      <c r="A584" s="18"/>
    </row>
    <row r="585" spans="1:1" x14ac:dyDescent="0.2">
      <c r="A585" s="18"/>
    </row>
    <row r="586" spans="1:1" x14ac:dyDescent="0.2">
      <c r="A586" s="18"/>
    </row>
    <row r="587" spans="1:1" x14ac:dyDescent="0.2">
      <c r="A587" s="18"/>
    </row>
    <row r="588" spans="1:1" x14ac:dyDescent="0.2">
      <c r="A588" s="18"/>
    </row>
    <row r="589" spans="1:1" x14ac:dyDescent="0.2">
      <c r="A589" s="18"/>
    </row>
    <row r="590" spans="1:1" x14ac:dyDescent="0.2">
      <c r="A590" s="18"/>
    </row>
    <row r="591" spans="1:1" x14ac:dyDescent="0.2">
      <c r="A591" s="18"/>
    </row>
    <row r="592" spans="1:1" x14ac:dyDescent="0.2">
      <c r="A592" s="18"/>
    </row>
    <row r="593" spans="1:1" x14ac:dyDescent="0.2">
      <c r="A593" s="18"/>
    </row>
    <row r="594" spans="1:1" x14ac:dyDescent="0.2">
      <c r="A594" s="18"/>
    </row>
    <row r="595" spans="1:1" x14ac:dyDescent="0.2">
      <c r="A595" s="18"/>
    </row>
    <row r="596" spans="1:1" x14ac:dyDescent="0.2">
      <c r="A596" s="18"/>
    </row>
    <row r="597" spans="1:1" x14ac:dyDescent="0.2">
      <c r="A597" s="18"/>
    </row>
    <row r="598" spans="1:1" x14ac:dyDescent="0.2">
      <c r="A598" s="18"/>
    </row>
    <row r="599" spans="1:1" x14ac:dyDescent="0.2">
      <c r="A599" s="18"/>
    </row>
    <row r="600" spans="1:1" x14ac:dyDescent="0.2">
      <c r="A600" s="18"/>
    </row>
    <row r="601" spans="1:1" x14ac:dyDescent="0.2">
      <c r="A601" s="18"/>
    </row>
    <row r="602" spans="1:1" x14ac:dyDescent="0.2">
      <c r="A602" s="18"/>
    </row>
    <row r="603" spans="1:1" x14ac:dyDescent="0.2">
      <c r="A603" s="18"/>
    </row>
    <row r="604" spans="1:1" x14ac:dyDescent="0.2">
      <c r="A604" s="18"/>
    </row>
    <row r="605" spans="1:1" x14ac:dyDescent="0.2">
      <c r="A605" s="18"/>
    </row>
    <row r="606" spans="1:1" x14ac:dyDescent="0.2">
      <c r="A606" s="18"/>
    </row>
    <row r="607" spans="1:1" x14ac:dyDescent="0.2">
      <c r="A607" s="18"/>
    </row>
    <row r="608" spans="1:1" x14ac:dyDescent="0.2">
      <c r="A608" s="18"/>
    </row>
    <row r="609" spans="1:1" x14ac:dyDescent="0.2">
      <c r="A609" s="18"/>
    </row>
    <row r="610" spans="1:1" x14ac:dyDescent="0.2">
      <c r="A610" s="18"/>
    </row>
    <row r="611" spans="1:1" x14ac:dyDescent="0.2">
      <c r="A611" s="18"/>
    </row>
    <row r="612" spans="1:1" x14ac:dyDescent="0.2">
      <c r="A612" s="18"/>
    </row>
    <row r="613" spans="1:1" x14ac:dyDescent="0.2">
      <c r="A613" s="18"/>
    </row>
    <row r="614" spans="1:1" x14ac:dyDescent="0.2">
      <c r="A614" s="18"/>
    </row>
    <row r="615" spans="1:1" x14ac:dyDescent="0.2">
      <c r="A615" s="18"/>
    </row>
    <row r="616" spans="1:1" x14ac:dyDescent="0.2">
      <c r="A616" s="18"/>
    </row>
    <row r="617" spans="1:1" x14ac:dyDescent="0.2">
      <c r="A617" s="18"/>
    </row>
    <row r="618" spans="1:1" x14ac:dyDescent="0.2">
      <c r="A618" s="18"/>
    </row>
    <row r="619" spans="1:1" x14ac:dyDescent="0.2">
      <c r="A619" s="18"/>
    </row>
    <row r="620" spans="1:1" x14ac:dyDescent="0.2">
      <c r="A620" s="18"/>
    </row>
    <row r="621" spans="1:1" x14ac:dyDescent="0.2">
      <c r="A621" s="18"/>
    </row>
    <row r="622" spans="1:1" x14ac:dyDescent="0.2">
      <c r="A622" s="18"/>
    </row>
    <row r="623" spans="1:1" x14ac:dyDescent="0.2">
      <c r="A623" s="18"/>
    </row>
    <row r="624" spans="1:1" x14ac:dyDescent="0.2">
      <c r="A624" s="18"/>
    </row>
    <row r="625" spans="1:1" x14ac:dyDescent="0.2">
      <c r="A625" s="18"/>
    </row>
    <row r="626" spans="1:1" x14ac:dyDescent="0.2">
      <c r="A626" s="18"/>
    </row>
    <row r="627" spans="1:1" x14ac:dyDescent="0.2">
      <c r="A627" s="18"/>
    </row>
    <row r="628" spans="1:1" x14ac:dyDescent="0.2">
      <c r="A628" s="18"/>
    </row>
    <row r="629" spans="1:1" x14ac:dyDescent="0.2">
      <c r="A629" s="18"/>
    </row>
    <row r="630" spans="1:1" x14ac:dyDescent="0.2">
      <c r="A630" s="18"/>
    </row>
    <row r="631" spans="1:1" x14ac:dyDescent="0.2">
      <c r="A631" s="18"/>
    </row>
    <row r="632" spans="1:1" x14ac:dyDescent="0.2">
      <c r="A632" s="18"/>
    </row>
    <row r="633" spans="1:1" x14ac:dyDescent="0.2">
      <c r="A633" s="18"/>
    </row>
    <row r="634" spans="1:1" x14ac:dyDescent="0.2">
      <c r="A634" s="18"/>
    </row>
    <row r="635" spans="1:1" x14ac:dyDescent="0.2">
      <c r="A635" s="18"/>
    </row>
    <row r="636" spans="1:1" x14ac:dyDescent="0.2">
      <c r="A636" s="18"/>
    </row>
    <row r="637" spans="1:1" x14ac:dyDescent="0.2">
      <c r="A637" s="18"/>
    </row>
    <row r="638" spans="1:1" x14ac:dyDescent="0.2">
      <c r="A638" s="18"/>
    </row>
    <row r="639" spans="1:1" x14ac:dyDescent="0.2">
      <c r="A639" s="18"/>
    </row>
    <row r="640" spans="1:1" x14ac:dyDescent="0.2">
      <c r="A640" s="18"/>
    </row>
    <row r="641" spans="1:1" x14ac:dyDescent="0.2">
      <c r="A641" s="18"/>
    </row>
    <row r="642" spans="1:1" x14ac:dyDescent="0.2">
      <c r="A642" s="18"/>
    </row>
    <row r="643" spans="1:1" x14ac:dyDescent="0.2">
      <c r="A643" s="18"/>
    </row>
    <row r="644" spans="1:1" x14ac:dyDescent="0.2">
      <c r="A644" s="18"/>
    </row>
    <row r="645" spans="1:1" x14ac:dyDescent="0.2">
      <c r="A645" s="18"/>
    </row>
    <row r="646" spans="1:1" x14ac:dyDescent="0.2">
      <c r="A646" s="18"/>
    </row>
    <row r="647" spans="1:1" x14ac:dyDescent="0.2">
      <c r="A647" s="18"/>
    </row>
    <row r="648" spans="1:1" x14ac:dyDescent="0.2">
      <c r="A648" s="18"/>
    </row>
    <row r="649" spans="1:1" x14ac:dyDescent="0.2">
      <c r="A649" s="18"/>
    </row>
    <row r="650" spans="1:1" x14ac:dyDescent="0.2">
      <c r="A650" s="18"/>
    </row>
    <row r="651" spans="1:1" x14ac:dyDescent="0.2">
      <c r="A651" s="18"/>
    </row>
    <row r="652" spans="1:1" x14ac:dyDescent="0.2">
      <c r="A652" s="18"/>
    </row>
    <row r="653" spans="1:1" x14ac:dyDescent="0.2">
      <c r="A653" s="18"/>
    </row>
    <row r="654" spans="1:1" x14ac:dyDescent="0.2">
      <c r="A654" s="18"/>
    </row>
    <row r="655" spans="1:1" x14ac:dyDescent="0.2">
      <c r="A655" s="18"/>
    </row>
    <row r="656" spans="1:1" x14ac:dyDescent="0.2">
      <c r="A656" s="18"/>
    </row>
    <row r="657" spans="1:1" x14ac:dyDescent="0.2">
      <c r="A657" s="18"/>
    </row>
    <row r="658" spans="1:1" x14ac:dyDescent="0.2">
      <c r="A658" s="18"/>
    </row>
    <row r="659" spans="1:1" x14ac:dyDescent="0.2">
      <c r="A659" s="18"/>
    </row>
    <row r="660" spans="1:1" x14ac:dyDescent="0.2">
      <c r="A660" s="18"/>
    </row>
    <row r="661" spans="1:1" x14ac:dyDescent="0.2">
      <c r="A661" s="18"/>
    </row>
    <row r="662" spans="1:1" x14ac:dyDescent="0.2">
      <c r="A662" s="18"/>
    </row>
    <row r="663" spans="1:1" x14ac:dyDescent="0.2">
      <c r="A663" s="18"/>
    </row>
    <row r="664" spans="1:1" x14ac:dyDescent="0.2">
      <c r="A664" s="18"/>
    </row>
    <row r="665" spans="1:1" x14ac:dyDescent="0.2">
      <c r="A665" s="18"/>
    </row>
    <row r="666" spans="1:1" x14ac:dyDescent="0.2">
      <c r="A666" s="18"/>
    </row>
    <row r="667" spans="1:1" x14ac:dyDescent="0.2">
      <c r="A667" s="18"/>
    </row>
    <row r="668" spans="1:1" x14ac:dyDescent="0.2">
      <c r="A668" s="18"/>
    </row>
    <row r="669" spans="1:1" x14ac:dyDescent="0.2">
      <c r="A669" s="18"/>
    </row>
    <row r="670" spans="1:1" x14ac:dyDescent="0.2">
      <c r="A670" s="18"/>
    </row>
    <row r="671" spans="1:1" x14ac:dyDescent="0.2">
      <c r="A671" s="18"/>
    </row>
    <row r="672" spans="1:1" x14ac:dyDescent="0.2">
      <c r="A672" s="18"/>
    </row>
    <row r="673" spans="1:1" x14ac:dyDescent="0.2">
      <c r="A673" s="18"/>
    </row>
    <row r="674" spans="1:1" x14ac:dyDescent="0.2">
      <c r="A674" s="18"/>
    </row>
    <row r="675" spans="1:1" x14ac:dyDescent="0.2">
      <c r="A675" s="18"/>
    </row>
    <row r="676" spans="1:1" x14ac:dyDescent="0.2">
      <c r="A676" s="18"/>
    </row>
    <row r="677" spans="1:1" x14ac:dyDescent="0.2">
      <c r="A677" s="18"/>
    </row>
    <row r="678" spans="1:1" x14ac:dyDescent="0.2">
      <c r="A678" s="18"/>
    </row>
    <row r="679" spans="1:1" x14ac:dyDescent="0.2">
      <c r="A679" s="18"/>
    </row>
    <row r="680" spans="1:1" x14ac:dyDescent="0.2">
      <c r="A680" s="18"/>
    </row>
    <row r="681" spans="1:1" x14ac:dyDescent="0.2">
      <c r="A681" s="18"/>
    </row>
    <row r="682" spans="1:1" x14ac:dyDescent="0.2">
      <c r="A682" s="18"/>
    </row>
    <row r="683" spans="1:1" x14ac:dyDescent="0.2">
      <c r="A683" s="18"/>
    </row>
    <row r="684" spans="1:1" x14ac:dyDescent="0.2">
      <c r="A684" s="18"/>
    </row>
    <row r="685" spans="1:1" x14ac:dyDescent="0.2">
      <c r="A685" s="18"/>
    </row>
    <row r="686" spans="1:1" x14ac:dyDescent="0.2">
      <c r="A686" s="18"/>
    </row>
    <row r="687" spans="1:1" x14ac:dyDescent="0.2">
      <c r="A687" s="18"/>
    </row>
    <row r="688" spans="1:1" x14ac:dyDescent="0.2">
      <c r="A688" s="18"/>
    </row>
    <row r="689" spans="1:1" x14ac:dyDescent="0.2">
      <c r="A689" s="18"/>
    </row>
    <row r="690" spans="1:1" x14ac:dyDescent="0.2">
      <c r="A690" s="18"/>
    </row>
    <row r="691" spans="1:1" x14ac:dyDescent="0.2">
      <c r="A691" s="18"/>
    </row>
    <row r="692" spans="1:1" x14ac:dyDescent="0.2">
      <c r="A692" s="18"/>
    </row>
    <row r="693" spans="1:1" x14ac:dyDescent="0.2">
      <c r="A693" s="18"/>
    </row>
    <row r="694" spans="1:1" x14ac:dyDescent="0.2">
      <c r="A694" s="18"/>
    </row>
    <row r="695" spans="1:1" x14ac:dyDescent="0.2">
      <c r="A695" s="18"/>
    </row>
    <row r="696" spans="1:1" x14ac:dyDescent="0.2">
      <c r="A696" s="18"/>
    </row>
    <row r="697" spans="1:1" x14ac:dyDescent="0.2">
      <c r="A697" s="18"/>
    </row>
    <row r="698" spans="1:1" x14ac:dyDescent="0.2">
      <c r="A698" s="18"/>
    </row>
    <row r="699" spans="1:1" x14ac:dyDescent="0.2">
      <c r="A699" s="18"/>
    </row>
    <row r="700" spans="1:1" x14ac:dyDescent="0.2">
      <c r="A700" s="18"/>
    </row>
    <row r="701" spans="1:1" x14ac:dyDescent="0.2">
      <c r="A701" s="18"/>
    </row>
    <row r="702" spans="1:1" x14ac:dyDescent="0.2">
      <c r="A702" s="18"/>
    </row>
    <row r="703" spans="1:1" x14ac:dyDescent="0.2">
      <c r="A703" s="18"/>
    </row>
    <row r="704" spans="1:1" x14ac:dyDescent="0.2">
      <c r="A704" s="18"/>
    </row>
    <row r="705" spans="1:1" x14ac:dyDescent="0.2">
      <c r="A705" s="18"/>
    </row>
    <row r="706" spans="1:1" x14ac:dyDescent="0.2">
      <c r="A706" s="18"/>
    </row>
    <row r="707" spans="1:1" x14ac:dyDescent="0.2">
      <c r="A707" s="18"/>
    </row>
    <row r="708" spans="1:1" x14ac:dyDescent="0.2">
      <c r="A708" s="18"/>
    </row>
    <row r="709" spans="1:1" x14ac:dyDescent="0.2">
      <c r="A709" s="18"/>
    </row>
    <row r="710" spans="1:1" x14ac:dyDescent="0.2">
      <c r="A710" s="18"/>
    </row>
    <row r="711" spans="1:1" x14ac:dyDescent="0.2">
      <c r="A711" s="18"/>
    </row>
    <row r="712" spans="1:1" x14ac:dyDescent="0.2">
      <c r="A712" s="18"/>
    </row>
    <row r="713" spans="1:1" x14ac:dyDescent="0.2">
      <c r="A713" s="18"/>
    </row>
    <row r="714" spans="1:1" x14ac:dyDescent="0.2">
      <c r="A714" s="18"/>
    </row>
    <row r="715" spans="1:1" x14ac:dyDescent="0.2">
      <c r="A715" s="18"/>
    </row>
    <row r="716" spans="1:1" x14ac:dyDescent="0.2">
      <c r="A716" s="18"/>
    </row>
    <row r="717" spans="1:1" x14ac:dyDescent="0.2">
      <c r="A717" s="18"/>
    </row>
    <row r="718" spans="1:1" x14ac:dyDescent="0.2">
      <c r="A718" s="18"/>
    </row>
    <row r="719" spans="1:1" x14ac:dyDescent="0.2">
      <c r="A719" s="18"/>
    </row>
    <row r="720" spans="1:1" x14ac:dyDescent="0.2">
      <c r="A720" s="18"/>
    </row>
    <row r="721" spans="1:1" x14ac:dyDescent="0.2">
      <c r="A721" s="18"/>
    </row>
    <row r="722" spans="1:1" x14ac:dyDescent="0.2">
      <c r="A722" s="18"/>
    </row>
    <row r="723" spans="1:1" x14ac:dyDescent="0.2">
      <c r="A723" s="18"/>
    </row>
    <row r="724" spans="1:1" x14ac:dyDescent="0.2">
      <c r="A724" s="18"/>
    </row>
    <row r="725" spans="1:1" x14ac:dyDescent="0.2">
      <c r="A725" s="18"/>
    </row>
    <row r="726" spans="1:1" x14ac:dyDescent="0.2">
      <c r="A726" s="18"/>
    </row>
    <row r="727" spans="1:1" x14ac:dyDescent="0.2">
      <c r="A727" s="18"/>
    </row>
    <row r="728" spans="1:1" x14ac:dyDescent="0.2">
      <c r="A728" s="18"/>
    </row>
    <row r="729" spans="1:1" x14ac:dyDescent="0.2">
      <c r="A729" s="18"/>
    </row>
    <row r="730" spans="1:1" x14ac:dyDescent="0.2">
      <c r="A730" s="18"/>
    </row>
    <row r="731" spans="1:1" x14ac:dyDescent="0.2">
      <c r="A731" s="18"/>
    </row>
    <row r="732" spans="1:1" x14ac:dyDescent="0.2">
      <c r="A732" s="18"/>
    </row>
    <row r="733" spans="1:1" x14ac:dyDescent="0.2">
      <c r="A733" s="18"/>
    </row>
    <row r="734" spans="1:1" x14ac:dyDescent="0.2">
      <c r="A734" s="18"/>
    </row>
    <row r="735" spans="1:1" x14ac:dyDescent="0.2">
      <c r="A735" s="18"/>
    </row>
    <row r="736" spans="1:1" x14ac:dyDescent="0.2">
      <c r="A736" s="18"/>
    </row>
    <row r="737" spans="1:1" x14ac:dyDescent="0.2">
      <c r="A737" s="18"/>
    </row>
    <row r="738" spans="1:1" x14ac:dyDescent="0.2">
      <c r="A738" s="18"/>
    </row>
    <row r="739" spans="1:1" x14ac:dyDescent="0.2">
      <c r="A739" s="18"/>
    </row>
    <row r="740" spans="1:1" x14ac:dyDescent="0.2">
      <c r="A740" s="18"/>
    </row>
    <row r="741" spans="1:1" x14ac:dyDescent="0.2">
      <c r="A741" s="18"/>
    </row>
    <row r="742" spans="1:1" x14ac:dyDescent="0.2">
      <c r="A742" s="18"/>
    </row>
    <row r="743" spans="1:1" x14ac:dyDescent="0.2">
      <c r="A743" s="18"/>
    </row>
    <row r="744" spans="1:1" x14ac:dyDescent="0.2">
      <c r="A744" s="18"/>
    </row>
    <row r="745" spans="1:1" x14ac:dyDescent="0.2">
      <c r="A745" s="18"/>
    </row>
    <row r="746" spans="1:1" x14ac:dyDescent="0.2">
      <c r="A746" s="18"/>
    </row>
    <row r="747" spans="1:1" x14ac:dyDescent="0.2">
      <c r="A747" s="18"/>
    </row>
    <row r="748" spans="1:1" x14ac:dyDescent="0.2">
      <c r="A748" s="18"/>
    </row>
    <row r="749" spans="1:1" x14ac:dyDescent="0.2">
      <c r="A749" s="18"/>
    </row>
    <row r="750" spans="1:1" x14ac:dyDescent="0.2">
      <c r="A750" s="18"/>
    </row>
    <row r="751" spans="1:1" x14ac:dyDescent="0.2">
      <c r="A751" s="18"/>
    </row>
    <row r="752" spans="1:1" x14ac:dyDescent="0.2">
      <c r="A752" s="18"/>
    </row>
    <row r="753" spans="1:1" x14ac:dyDescent="0.2">
      <c r="A753" s="18"/>
    </row>
    <row r="754" spans="1:1" x14ac:dyDescent="0.2">
      <c r="A754" s="18"/>
    </row>
    <row r="755" spans="1:1" x14ac:dyDescent="0.2">
      <c r="A755" s="18"/>
    </row>
    <row r="756" spans="1:1" x14ac:dyDescent="0.2">
      <c r="A756" s="18"/>
    </row>
    <row r="757" spans="1:1" x14ac:dyDescent="0.2">
      <c r="A757" s="18"/>
    </row>
    <row r="758" spans="1:1" x14ac:dyDescent="0.2">
      <c r="A758" s="18"/>
    </row>
    <row r="759" spans="1:1" x14ac:dyDescent="0.2">
      <c r="A759" s="18"/>
    </row>
    <row r="760" spans="1:1" x14ac:dyDescent="0.2">
      <c r="A760" s="18"/>
    </row>
    <row r="761" spans="1:1" x14ac:dyDescent="0.2">
      <c r="A761" s="18"/>
    </row>
    <row r="762" spans="1:1" x14ac:dyDescent="0.2">
      <c r="A762" s="18"/>
    </row>
    <row r="763" spans="1:1" x14ac:dyDescent="0.2">
      <c r="A763" s="18"/>
    </row>
    <row r="764" spans="1:1" x14ac:dyDescent="0.2">
      <c r="A764" s="18"/>
    </row>
    <row r="765" spans="1:1" x14ac:dyDescent="0.2">
      <c r="A765" s="18"/>
    </row>
    <row r="766" spans="1:1" x14ac:dyDescent="0.2">
      <c r="A766" s="18"/>
    </row>
    <row r="767" spans="1:1" x14ac:dyDescent="0.2">
      <c r="A767" s="18"/>
    </row>
    <row r="768" spans="1:1" x14ac:dyDescent="0.2">
      <c r="A768" s="18"/>
    </row>
    <row r="769" spans="1:1" x14ac:dyDescent="0.2">
      <c r="A769" s="18"/>
    </row>
    <row r="770" spans="1:1" x14ac:dyDescent="0.2">
      <c r="A770" s="18"/>
    </row>
    <row r="771" spans="1:1" x14ac:dyDescent="0.2">
      <c r="A771" s="18"/>
    </row>
    <row r="772" spans="1:1" x14ac:dyDescent="0.2">
      <c r="A772" s="18"/>
    </row>
    <row r="773" spans="1:1" x14ac:dyDescent="0.2">
      <c r="A773" s="18"/>
    </row>
    <row r="774" spans="1:1" x14ac:dyDescent="0.2">
      <c r="A774" s="18"/>
    </row>
    <row r="775" spans="1:1" x14ac:dyDescent="0.2">
      <c r="A775" s="18"/>
    </row>
    <row r="776" spans="1:1" x14ac:dyDescent="0.2">
      <c r="A776" s="18"/>
    </row>
    <row r="777" spans="1:1" x14ac:dyDescent="0.2">
      <c r="A777" s="18"/>
    </row>
    <row r="778" spans="1:1" x14ac:dyDescent="0.2">
      <c r="A778" s="18"/>
    </row>
    <row r="779" spans="1:1" x14ac:dyDescent="0.2">
      <c r="A779" s="18"/>
    </row>
    <row r="780" spans="1:1" x14ac:dyDescent="0.2">
      <c r="A780" s="18"/>
    </row>
    <row r="781" spans="1:1" x14ac:dyDescent="0.2">
      <c r="A781" s="18"/>
    </row>
    <row r="782" spans="1:1" x14ac:dyDescent="0.2">
      <c r="A782" s="18"/>
    </row>
    <row r="783" spans="1:1" x14ac:dyDescent="0.2">
      <c r="A783" s="18"/>
    </row>
    <row r="784" spans="1:1" x14ac:dyDescent="0.2">
      <c r="A784" s="18"/>
    </row>
    <row r="785" spans="1:1" x14ac:dyDescent="0.2">
      <c r="A785" s="18"/>
    </row>
    <row r="786" spans="1:1" x14ac:dyDescent="0.2">
      <c r="A786" s="18"/>
    </row>
    <row r="787" spans="1:1" x14ac:dyDescent="0.2">
      <c r="A787" s="18"/>
    </row>
    <row r="788" spans="1:1" x14ac:dyDescent="0.2">
      <c r="A788" s="18"/>
    </row>
    <row r="789" spans="1:1" x14ac:dyDescent="0.2">
      <c r="A789" s="18"/>
    </row>
    <row r="790" spans="1:1" x14ac:dyDescent="0.2">
      <c r="A790" s="18"/>
    </row>
    <row r="791" spans="1:1" x14ac:dyDescent="0.2">
      <c r="A791" s="18"/>
    </row>
    <row r="792" spans="1:1" x14ac:dyDescent="0.2">
      <c r="A792" s="18"/>
    </row>
    <row r="793" spans="1:1" x14ac:dyDescent="0.2">
      <c r="A793" s="18"/>
    </row>
    <row r="794" spans="1:1" x14ac:dyDescent="0.2">
      <c r="A794" s="18"/>
    </row>
    <row r="795" spans="1:1" x14ac:dyDescent="0.2">
      <c r="A795" s="18"/>
    </row>
    <row r="796" spans="1:1" x14ac:dyDescent="0.2">
      <c r="A796" s="18"/>
    </row>
    <row r="797" spans="1:1" x14ac:dyDescent="0.2">
      <c r="A797" s="18"/>
    </row>
    <row r="798" spans="1:1" x14ac:dyDescent="0.2">
      <c r="A798" s="18"/>
    </row>
    <row r="799" spans="1:1" x14ac:dyDescent="0.2">
      <c r="A799" s="18"/>
    </row>
    <row r="800" spans="1:1" x14ac:dyDescent="0.2">
      <c r="A800" s="18"/>
    </row>
    <row r="801" spans="1:1" x14ac:dyDescent="0.2">
      <c r="A801" s="18"/>
    </row>
    <row r="802" spans="1:1" x14ac:dyDescent="0.2">
      <c r="A802" s="18"/>
    </row>
    <row r="803" spans="1:1" x14ac:dyDescent="0.2">
      <c r="A803" s="18"/>
    </row>
    <row r="804" spans="1:1" x14ac:dyDescent="0.2">
      <c r="A804" s="18"/>
    </row>
    <row r="805" spans="1:1" x14ac:dyDescent="0.2">
      <c r="A805" s="18"/>
    </row>
    <row r="806" spans="1:1" x14ac:dyDescent="0.2">
      <c r="A806" s="18"/>
    </row>
    <row r="807" spans="1:1" x14ac:dyDescent="0.2">
      <c r="A807" s="18"/>
    </row>
    <row r="808" spans="1:1" x14ac:dyDescent="0.2">
      <c r="A808" s="18"/>
    </row>
    <row r="809" spans="1:1" x14ac:dyDescent="0.2">
      <c r="A809" s="18"/>
    </row>
    <row r="810" spans="1:1" x14ac:dyDescent="0.2">
      <c r="A810" s="18"/>
    </row>
    <row r="811" spans="1:1" x14ac:dyDescent="0.2">
      <c r="A811" s="18"/>
    </row>
    <row r="812" spans="1:1" x14ac:dyDescent="0.2">
      <c r="A812" s="18"/>
    </row>
    <row r="813" spans="1:1" x14ac:dyDescent="0.2">
      <c r="A813" s="18"/>
    </row>
    <row r="814" spans="1:1" x14ac:dyDescent="0.2">
      <c r="A814" s="18"/>
    </row>
    <row r="815" spans="1:1" x14ac:dyDescent="0.2">
      <c r="A815" s="18"/>
    </row>
    <row r="816" spans="1:1" x14ac:dyDescent="0.2">
      <c r="A816" s="18"/>
    </row>
    <row r="817" spans="1:1" x14ac:dyDescent="0.2">
      <c r="A817" s="18"/>
    </row>
    <row r="818" spans="1:1" x14ac:dyDescent="0.2">
      <c r="A818" s="18"/>
    </row>
    <row r="819" spans="1:1" x14ac:dyDescent="0.2">
      <c r="A819" s="18"/>
    </row>
    <row r="820" spans="1:1" x14ac:dyDescent="0.2">
      <c r="A820" s="18"/>
    </row>
    <row r="821" spans="1:1" x14ac:dyDescent="0.2">
      <c r="A821" s="18"/>
    </row>
    <row r="822" spans="1:1" x14ac:dyDescent="0.2">
      <c r="A822" s="18"/>
    </row>
    <row r="823" spans="1:1" x14ac:dyDescent="0.2">
      <c r="A823" s="18"/>
    </row>
    <row r="824" spans="1:1" x14ac:dyDescent="0.2">
      <c r="A824" s="18"/>
    </row>
    <row r="825" spans="1:1" x14ac:dyDescent="0.2">
      <c r="A825" s="18"/>
    </row>
    <row r="826" spans="1:1" x14ac:dyDescent="0.2">
      <c r="A826" s="18"/>
    </row>
    <row r="827" spans="1:1" x14ac:dyDescent="0.2">
      <c r="A827" s="18"/>
    </row>
    <row r="828" spans="1:1" x14ac:dyDescent="0.2">
      <c r="A828" s="18"/>
    </row>
    <row r="829" spans="1:1" x14ac:dyDescent="0.2">
      <c r="A829" s="18"/>
    </row>
    <row r="830" spans="1:1" x14ac:dyDescent="0.2">
      <c r="A830" s="18"/>
    </row>
    <row r="831" spans="1:1" x14ac:dyDescent="0.2">
      <c r="A831" s="18"/>
    </row>
    <row r="832" spans="1:1" x14ac:dyDescent="0.2">
      <c r="A832" s="18"/>
    </row>
    <row r="833" spans="1:1" x14ac:dyDescent="0.2">
      <c r="A833" s="18"/>
    </row>
    <row r="834" spans="1:1" x14ac:dyDescent="0.2">
      <c r="A834" s="18"/>
    </row>
    <row r="835" spans="1:1" x14ac:dyDescent="0.2">
      <c r="A835" s="18"/>
    </row>
    <row r="836" spans="1:1" x14ac:dyDescent="0.2">
      <c r="A836" s="18"/>
    </row>
    <row r="837" spans="1:1" x14ac:dyDescent="0.2">
      <c r="A837" s="18"/>
    </row>
    <row r="838" spans="1:1" x14ac:dyDescent="0.2">
      <c r="A838" s="18"/>
    </row>
    <row r="839" spans="1:1" x14ac:dyDescent="0.2">
      <c r="A839" s="18"/>
    </row>
    <row r="840" spans="1:1" x14ac:dyDescent="0.2">
      <c r="A840" s="18"/>
    </row>
    <row r="841" spans="1:1" x14ac:dyDescent="0.2">
      <c r="A841" s="18"/>
    </row>
    <row r="842" spans="1:1" x14ac:dyDescent="0.2">
      <c r="A842" s="18"/>
    </row>
    <row r="843" spans="1:1" x14ac:dyDescent="0.2">
      <c r="A843" s="18"/>
    </row>
    <row r="844" spans="1:1" x14ac:dyDescent="0.2">
      <c r="A844" s="18"/>
    </row>
    <row r="845" spans="1:1" x14ac:dyDescent="0.2">
      <c r="A845" s="18"/>
    </row>
    <row r="846" spans="1:1" x14ac:dyDescent="0.2">
      <c r="A846" s="18"/>
    </row>
    <row r="847" spans="1:1" x14ac:dyDescent="0.2">
      <c r="A847" s="18"/>
    </row>
    <row r="848" spans="1:1" x14ac:dyDescent="0.2">
      <c r="A848" s="18"/>
    </row>
    <row r="849" spans="1:1" x14ac:dyDescent="0.2">
      <c r="A849" s="18"/>
    </row>
    <row r="850" spans="1:1" x14ac:dyDescent="0.2">
      <c r="A850" s="18"/>
    </row>
    <row r="851" spans="1:1" x14ac:dyDescent="0.2">
      <c r="A851" s="18"/>
    </row>
    <row r="852" spans="1:1" x14ac:dyDescent="0.2">
      <c r="A852" s="18"/>
    </row>
    <row r="853" spans="1:1" x14ac:dyDescent="0.2">
      <c r="A853" s="18"/>
    </row>
    <row r="854" spans="1:1" x14ac:dyDescent="0.2">
      <c r="A854" s="18"/>
    </row>
    <row r="855" spans="1:1" x14ac:dyDescent="0.2">
      <c r="A855" s="18"/>
    </row>
    <row r="856" spans="1:1" x14ac:dyDescent="0.2">
      <c r="A856" s="18"/>
    </row>
    <row r="857" spans="1:1" x14ac:dyDescent="0.2">
      <c r="A857" s="18"/>
    </row>
    <row r="858" spans="1:1" x14ac:dyDescent="0.2">
      <c r="A858" s="18"/>
    </row>
    <row r="859" spans="1:1" x14ac:dyDescent="0.2">
      <c r="A859" s="18"/>
    </row>
    <row r="860" spans="1:1" x14ac:dyDescent="0.2">
      <c r="A860" s="18"/>
    </row>
    <row r="861" spans="1:1" x14ac:dyDescent="0.2">
      <c r="A861" s="18"/>
    </row>
    <row r="862" spans="1:1" x14ac:dyDescent="0.2">
      <c r="A862" s="18"/>
    </row>
    <row r="863" spans="1:1" x14ac:dyDescent="0.2">
      <c r="A863" s="18"/>
    </row>
    <row r="864" spans="1:1" x14ac:dyDescent="0.2">
      <c r="A864" s="18"/>
    </row>
    <row r="865" spans="1:1" x14ac:dyDescent="0.2">
      <c r="A865" s="18"/>
    </row>
    <row r="866" spans="1:1" x14ac:dyDescent="0.2">
      <c r="A866" s="18"/>
    </row>
    <row r="867" spans="1:1" x14ac:dyDescent="0.2">
      <c r="A867" s="18"/>
    </row>
    <row r="868" spans="1:1" x14ac:dyDescent="0.2">
      <c r="A868" s="18"/>
    </row>
    <row r="869" spans="1:1" x14ac:dyDescent="0.2">
      <c r="A869" s="18"/>
    </row>
    <row r="870" spans="1:1" x14ac:dyDescent="0.2">
      <c r="A870" s="18"/>
    </row>
    <row r="871" spans="1:1" x14ac:dyDescent="0.2">
      <c r="A871" s="18"/>
    </row>
    <row r="872" spans="1:1" x14ac:dyDescent="0.2">
      <c r="A872" s="18"/>
    </row>
    <row r="873" spans="1:1" x14ac:dyDescent="0.2">
      <c r="A873" s="18"/>
    </row>
    <row r="874" spans="1:1" x14ac:dyDescent="0.2">
      <c r="A874" s="18"/>
    </row>
    <row r="875" spans="1:1" x14ac:dyDescent="0.2">
      <c r="A875" s="18"/>
    </row>
    <row r="876" spans="1:1" x14ac:dyDescent="0.2">
      <c r="A876" s="18"/>
    </row>
    <row r="877" spans="1:1" x14ac:dyDescent="0.2">
      <c r="A877" s="18"/>
    </row>
    <row r="878" spans="1:1" x14ac:dyDescent="0.2">
      <c r="A878" s="18"/>
    </row>
    <row r="879" spans="1:1" x14ac:dyDescent="0.2">
      <c r="A879" s="18"/>
    </row>
    <row r="880" spans="1:1" x14ac:dyDescent="0.2">
      <c r="A880" s="18"/>
    </row>
    <row r="881" spans="1:1" x14ac:dyDescent="0.2">
      <c r="A881" s="18"/>
    </row>
    <row r="882" spans="1:1" x14ac:dyDescent="0.2">
      <c r="A882" s="18"/>
    </row>
    <row r="883" spans="1:1" x14ac:dyDescent="0.2">
      <c r="A883" s="18"/>
    </row>
    <row r="884" spans="1:1" x14ac:dyDescent="0.2">
      <c r="A884" s="18"/>
    </row>
    <row r="885" spans="1:1" x14ac:dyDescent="0.2">
      <c r="A885" s="18"/>
    </row>
    <row r="886" spans="1:1" x14ac:dyDescent="0.2">
      <c r="A886" s="18"/>
    </row>
    <row r="887" spans="1:1" x14ac:dyDescent="0.2">
      <c r="A887" s="18"/>
    </row>
    <row r="888" spans="1:1" x14ac:dyDescent="0.2">
      <c r="A888" s="18"/>
    </row>
    <row r="889" spans="1:1" x14ac:dyDescent="0.2">
      <c r="A889" s="18"/>
    </row>
    <row r="890" spans="1:1" x14ac:dyDescent="0.2">
      <c r="A890" s="18"/>
    </row>
    <row r="891" spans="1:1" x14ac:dyDescent="0.2">
      <c r="A891" s="18"/>
    </row>
    <row r="892" spans="1:1" x14ac:dyDescent="0.2">
      <c r="A892" s="18"/>
    </row>
    <row r="893" spans="1:1" x14ac:dyDescent="0.2">
      <c r="A893" s="18"/>
    </row>
    <row r="894" spans="1:1" x14ac:dyDescent="0.2">
      <c r="A894" s="18"/>
    </row>
    <row r="895" spans="1:1" x14ac:dyDescent="0.2">
      <c r="A895" s="18"/>
    </row>
    <row r="896" spans="1:1" x14ac:dyDescent="0.2">
      <c r="A896" s="18"/>
    </row>
    <row r="897" spans="1:1" x14ac:dyDescent="0.2">
      <c r="A897" s="18"/>
    </row>
    <row r="898" spans="1:1" x14ac:dyDescent="0.2">
      <c r="A898" s="18"/>
    </row>
    <row r="899" spans="1:1" x14ac:dyDescent="0.2">
      <c r="A899" s="18"/>
    </row>
    <row r="900" spans="1:1" x14ac:dyDescent="0.2">
      <c r="A900" s="18"/>
    </row>
    <row r="901" spans="1:1" x14ac:dyDescent="0.2">
      <c r="A901" s="18"/>
    </row>
    <row r="902" spans="1:1" x14ac:dyDescent="0.2">
      <c r="A902" s="18"/>
    </row>
    <row r="903" spans="1:1" x14ac:dyDescent="0.2">
      <c r="A903" s="18"/>
    </row>
    <row r="904" spans="1:1" x14ac:dyDescent="0.2">
      <c r="A904" s="18"/>
    </row>
    <row r="905" spans="1:1" x14ac:dyDescent="0.2">
      <c r="A905" s="18"/>
    </row>
    <row r="906" spans="1:1" x14ac:dyDescent="0.2">
      <c r="A906" s="18"/>
    </row>
    <row r="907" spans="1:1" x14ac:dyDescent="0.2">
      <c r="A907" s="18"/>
    </row>
    <row r="908" spans="1:1" x14ac:dyDescent="0.2">
      <c r="A908" s="18"/>
    </row>
    <row r="909" spans="1:1" x14ac:dyDescent="0.2">
      <c r="A909" s="18"/>
    </row>
    <row r="910" spans="1:1" x14ac:dyDescent="0.2">
      <c r="A910" s="18"/>
    </row>
    <row r="911" spans="1:1" x14ac:dyDescent="0.2">
      <c r="A911" s="18"/>
    </row>
    <row r="912" spans="1:1" x14ac:dyDescent="0.2">
      <c r="A912" s="18"/>
    </row>
    <row r="913" spans="1:1" x14ac:dyDescent="0.2">
      <c r="A913" s="18"/>
    </row>
    <row r="914" spans="1:1" x14ac:dyDescent="0.2">
      <c r="A914" s="18"/>
    </row>
    <row r="915" spans="1:1" x14ac:dyDescent="0.2">
      <c r="A915" s="18"/>
    </row>
    <row r="916" spans="1:1" x14ac:dyDescent="0.2">
      <c r="A916" s="18"/>
    </row>
    <row r="917" spans="1:1" x14ac:dyDescent="0.2">
      <c r="A917" s="18"/>
    </row>
    <row r="918" spans="1:1" x14ac:dyDescent="0.2">
      <c r="A918" s="18"/>
    </row>
    <row r="919" spans="1:1" x14ac:dyDescent="0.2">
      <c r="A919" s="18"/>
    </row>
    <row r="920" spans="1:1" x14ac:dyDescent="0.2">
      <c r="A920" s="18"/>
    </row>
    <row r="921" spans="1:1" x14ac:dyDescent="0.2">
      <c r="A921" s="18"/>
    </row>
    <row r="922" spans="1:1" x14ac:dyDescent="0.2">
      <c r="A922" s="18"/>
    </row>
    <row r="923" spans="1:1" x14ac:dyDescent="0.2">
      <c r="A923" s="18"/>
    </row>
    <row r="924" spans="1:1" x14ac:dyDescent="0.2">
      <c r="A924" s="18"/>
    </row>
    <row r="925" spans="1:1" x14ac:dyDescent="0.2">
      <c r="A925" s="18"/>
    </row>
    <row r="926" spans="1:1" x14ac:dyDescent="0.2">
      <c r="A926" s="18"/>
    </row>
    <row r="927" spans="1:1" x14ac:dyDescent="0.2">
      <c r="A927" s="18"/>
    </row>
    <row r="928" spans="1:1" x14ac:dyDescent="0.2">
      <c r="A928" s="18"/>
    </row>
    <row r="929" spans="1:1" x14ac:dyDescent="0.2">
      <c r="A929" s="18"/>
    </row>
    <row r="930" spans="1:1" x14ac:dyDescent="0.2">
      <c r="A930" s="18"/>
    </row>
    <row r="931" spans="1:1" x14ac:dyDescent="0.2">
      <c r="A931" s="18"/>
    </row>
    <row r="932" spans="1:1" x14ac:dyDescent="0.2">
      <c r="A932" s="18"/>
    </row>
    <row r="933" spans="1:1" x14ac:dyDescent="0.2">
      <c r="A933" s="18"/>
    </row>
    <row r="934" spans="1:1" x14ac:dyDescent="0.2">
      <c r="A934" s="18"/>
    </row>
    <row r="935" spans="1:1" x14ac:dyDescent="0.2">
      <c r="A935" s="18"/>
    </row>
    <row r="936" spans="1:1" x14ac:dyDescent="0.2">
      <c r="A936" s="18"/>
    </row>
    <row r="937" spans="1:1" x14ac:dyDescent="0.2">
      <c r="A937" s="18"/>
    </row>
    <row r="938" spans="1:1" x14ac:dyDescent="0.2">
      <c r="A938" s="18"/>
    </row>
    <row r="939" spans="1:1" x14ac:dyDescent="0.2">
      <c r="A939" s="18"/>
    </row>
    <row r="940" spans="1:1" x14ac:dyDescent="0.2">
      <c r="A940" s="18"/>
    </row>
    <row r="941" spans="1:1" x14ac:dyDescent="0.2">
      <c r="A941" s="18"/>
    </row>
    <row r="942" spans="1:1" x14ac:dyDescent="0.2">
      <c r="A942" s="18"/>
    </row>
    <row r="943" spans="1:1" x14ac:dyDescent="0.2">
      <c r="A943" s="18"/>
    </row>
    <row r="944" spans="1:1" x14ac:dyDescent="0.2">
      <c r="A944" s="18"/>
    </row>
    <row r="945" spans="1:1" x14ac:dyDescent="0.2">
      <c r="A945" s="18"/>
    </row>
    <row r="946" spans="1:1" x14ac:dyDescent="0.2">
      <c r="A946" s="18"/>
    </row>
    <row r="947" spans="1:1" x14ac:dyDescent="0.2">
      <c r="A947" s="18"/>
    </row>
    <row r="948" spans="1:1" x14ac:dyDescent="0.2">
      <c r="A948" s="18"/>
    </row>
    <row r="949" spans="1:1" x14ac:dyDescent="0.2">
      <c r="A949" s="18"/>
    </row>
    <row r="950" spans="1:1" x14ac:dyDescent="0.2">
      <c r="A950" s="18"/>
    </row>
    <row r="951" spans="1:1" x14ac:dyDescent="0.2">
      <c r="A951" s="18"/>
    </row>
    <row r="952" spans="1:1" x14ac:dyDescent="0.2">
      <c r="A952" s="18"/>
    </row>
    <row r="953" spans="1:1" x14ac:dyDescent="0.2">
      <c r="A953" s="18"/>
    </row>
    <row r="954" spans="1:1" x14ac:dyDescent="0.2">
      <c r="A954" s="18"/>
    </row>
    <row r="955" spans="1:1" x14ac:dyDescent="0.2">
      <c r="A955" s="18"/>
    </row>
    <row r="956" spans="1:1" x14ac:dyDescent="0.2">
      <c r="A956" s="18"/>
    </row>
    <row r="957" spans="1:1" x14ac:dyDescent="0.2">
      <c r="A957" s="18"/>
    </row>
    <row r="958" spans="1:1" x14ac:dyDescent="0.2">
      <c r="A958" s="18"/>
    </row>
    <row r="959" spans="1:1" x14ac:dyDescent="0.2">
      <c r="A959" s="18"/>
    </row>
    <row r="960" spans="1:1" x14ac:dyDescent="0.2">
      <c r="A960" s="18"/>
    </row>
    <row r="961" spans="1:1" x14ac:dyDescent="0.2">
      <c r="A961" s="18"/>
    </row>
    <row r="962" spans="1:1" x14ac:dyDescent="0.2">
      <c r="A962" s="18"/>
    </row>
    <row r="963" spans="1:1" x14ac:dyDescent="0.2">
      <c r="A963" s="18"/>
    </row>
    <row r="964" spans="1:1" x14ac:dyDescent="0.2">
      <c r="A964" s="18"/>
    </row>
    <row r="965" spans="1:1" x14ac:dyDescent="0.2">
      <c r="A965" s="18"/>
    </row>
    <row r="966" spans="1:1" x14ac:dyDescent="0.2">
      <c r="A966" s="18"/>
    </row>
    <row r="967" spans="1:1" x14ac:dyDescent="0.2">
      <c r="A967" s="18"/>
    </row>
    <row r="968" spans="1:1" x14ac:dyDescent="0.2">
      <c r="A968" s="18"/>
    </row>
    <row r="969" spans="1:1" x14ac:dyDescent="0.2">
      <c r="A969" s="18"/>
    </row>
    <row r="970" spans="1:1" x14ac:dyDescent="0.2">
      <c r="A970" s="18"/>
    </row>
    <row r="971" spans="1:1" x14ac:dyDescent="0.2">
      <c r="A971" s="18"/>
    </row>
    <row r="972" spans="1:1" x14ac:dyDescent="0.2">
      <c r="A972" s="18"/>
    </row>
    <row r="973" spans="1:1" x14ac:dyDescent="0.2">
      <c r="A973" s="18"/>
    </row>
    <row r="974" spans="1:1" x14ac:dyDescent="0.2">
      <c r="A974" s="18"/>
    </row>
    <row r="975" spans="1:1" x14ac:dyDescent="0.2">
      <c r="A975" s="18"/>
    </row>
    <row r="976" spans="1:1" x14ac:dyDescent="0.2">
      <c r="A976" s="18"/>
    </row>
    <row r="977" spans="1:1" x14ac:dyDescent="0.2">
      <c r="A977" s="18"/>
    </row>
    <row r="978" spans="1:1" x14ac:dyDescent="0.2">
      <c r="A978" s="18"/>
    </row>
    <row r="979" spans="1:1" x14ac:dyDescent="0.2">
      <c r="A979" s="18"/>
    </row>
    <row r="980" spans="1:1" x14ac:dyDescent="0.2">
      <c r="A980" s="18"/>
    </row>
    <row r="981" spans="1:1" x14ac:dyDescent="0.2">
      <c r="A981" s="18"/>
    </row>
    <row r="982" spans="1:1" x14ac:dyDescent="0.2">
      <c r="A982" s="18"/>
    </row>
    <row r="983" spans="1:1" x14ac:dyDescent="0.2">
      <c r="A983" s="18"/>
    </row>
    <row r="984" spans="1:1" x14ac:dyDescent="0.2">
      <c r="A984" s="18"/>
    </row>
    <row r="985" spans="1:1" x14ac:dyDescent="0.2">
      <c r="A985" s="18"/>
    </row>
    <row r="986" spans="1:1" x14ac:dyDescent="0.2">
      <c r="A986" s="18"/>
    </row>
    <row r="987" spans="1:1" x14ac:dyDescent="0.2">
      <c r="A987" s="18"/>
    </row>
    <row r="988" spans="1:1" x14ac:dyDescent="0.2">
      <c r="A988" s="18"/>
    </row>
    <row r="989" spans="1:1" x14ac:dyDescent="0.2">
      <c r="A989" s="18"/>
    </row>
    <row r="990" spans="1:1" x14ac:dyDescent="0.2">
      <c r="A990" s="18"/>
    </row>
    <row r="991" spans="1:1" x14ac:dyDescent="0.2">
      <c r="A991" s="18"/>
    </row>
    <row r="992" spans="1:1" x14ac:dyDescent="0.2">
      <c r="A992" s="18"/>
    </row>
    <row r="993" spans="1:1" x14ac:dyDescent="0.2">
      <c r="A993" s="18"/>
    </row>
    <row r="994" spans="1:1" x14ac:dyDescent="0.2">
      <c r="A994" s="18"/>
    </row>
    <row r="995" spans="1:1" x14ac:dyDescent="0.2">
      <c r="A995" s="18"/>
    </row>
    <row r="996" spans="1:1" x14ac:dyDescent="0.2">
      <c r="A996" s="18"/>
    </row>
    <row r="997" spans="1:1" x14ac:dyDescent="0.2">
      <c r="A997" s="18"/>
    </row>
    <row r="998" spans="1:1" x14ac:dyDescent="0.2">
      <c r="A998" s="18"/>
    </row>
    <row r="999" spans="1:1" x14ac:dyDescent="0.2">
      <c r="A999" s="18"/>
    </row>
    <row r="1000" spans="1:1" x14ac:dyDescent="0.2">
      <c r="A1000" s="18"/>
    </row>
    <row r="1001" spans="1:1" x14ac:dyDescent="0.2">
      <c r="A1001" s="18"/>
    </row>
    <row r="1002" spans="1:1" x14ac:dyDescent="0.2">
      <c r="A1002" s="18"/>
    </row>
    <row r="1003" spans="1:1" x14ac:dyDescent="0.2">
      <c r="A1003" s="18"/>
    </row>
    <row r="1004" spans="1:1" x14ac:dyDescent="0.2">
      <c r="A1004" s="18"/>
    </row>
    <row r="1005" spans="1:1" x14ac:dyDescent="0.2">
      <c r="A1005" s="18"/>
    </row>
    <row r="1006" spans="1:1" x14ac:dyDescent="0.2">
      <c r="A1006" s="18"/>
    </row>
    <row r="1007" spans="1:1" x14ac:dyDescent="0.2">
      <c r="A1007" s="18"/>
    </row>
    <row r="1008" spans="1:1" x14ac:dyDescent="0.2">
      <c r="A1008" s="18"/>
    </row>
    <row r="1009" spans="1:1" x14ac:dyDescent="0.2">
      <c r="A1009" s="18"/>
    </row>
    <row r="1010" spans="1:1" x14ac:dyDescent="0.2">
      <c r="A1010" s="18"/>
    </row>
    <row r="1011" spans="1:1" x14ac:dyDescent="0.2">
      <c r="A1011" s="18"/>
    </row>
    <row r="1012" spans="1:1" x14ac:dyDescent="0.2">
      <c r="A1012" s="18"/>
    </row>
    <row r="1013" spans="1:1" x14ac:dyDescent="0.2">
      <c r="A1013" s="18"/>
    </row>
    <row r="1014" spans="1:1" x14ac:dyDescent="0.2">
      <c r="A1014" s="18"/>
    </row>
    <row r="1015" spans="1:1" x14ac:dyDescent="0.2">
      <c r="A1015" s="18"/>
    </row>
    <row r="1016" spans="1:1" x14ac:dyDescent="0.2">
      <c r="A1016" s="18"/>
    </row>
    <row r="1017" spans="1:1" x14ac:dyDescent="0.2">
      <c r="A1017" s="18"/>
    </row>
    <row r="1018" spans="1:1" x14ac:dyDescent="0.2">
      <c r="A1018" s="18"/>
    </row>
    <row r="1019" spans="1:1" x14ac:dyDescent="0.2">
      <c r="A1019" s="18"/>
    </row>
    <row r="1020" spans="1:1" x14ac:dyDescent="0.2">
      <c r="A1020" s="18"/>
    </row>
    <row r="1021" spans="1:1" x14ac:dyDescent="0.2">
      <c r="A1021" s="18"/>
    </row>
    <row r="1022" spans="1:1" x14ac:dyDescent="0.2">
      <c r="A1022" s="18"/>
    </row>
    <row r="1023" spans="1:1" x14ac:dyDescent="0.2">
      <c r="A1023" s="18"/>
    </row>
    <row r="1024" spans="1:1" x14ac:dyDescent="0.2">
      <c r="A1024" s="18"/>
    </row>
    <row r="1025" spans="1:1" x14ac:dyDescent="0.2">
      <c r="A1025" s="18"/>
    </row>
    <row r="1026" spans="1:1" x14ac:dyDescent="0.2">
      <c r="A1026" s="18"/>
    </row>
    <row r="1027" spans="1:1" x14ac:dyDescent="0.2">
      <c r="A1027" s="18"/>
    </row>
    <row r="1028" spans="1:1" x14ac:dyDescent="0.2">
      <c r="A1028" s="18"/>
    </row>
    <row r="1029" spans="1:1" x14ac:dyDescent="0.2">
      <c r="A1029" s="18"/>
    </row>
    <row r="1030" spans="1:1" x14ac:dyDescent="0.2">
      <c r="A1030" s="18"/>
    </row>
    <row r="1031" spans="1:1" x14ac:dyDescent="0.2">
      <c r="A1031" s="18"/>
    </row>
    <row r="1032" spans="1:1" x14ac:dyDescent="0.2">
      <c r="A1032" s="18"/>
    </row>
    <row r="1033" spans="1:1" x14ac:dyDescent="0.2">
      <c r="A1033" s="18"/>
    </row>
    <row r="1034" spans="1:1" x14ac:dyDescent="0.2">
      <c r="A1034" s="18"/>
    </row>
    <row r="1035" spans="1:1" x14ac:dyDescent="0.2">
      <c r="A1035" s="18"/>
    </row>
    <row r="1036" spans="1:1" x14ac:dyDescent="0.2">
      <c r="A1036" s="18"/>
    </row>
    <row r="1037" spans="1:1" x14ac:dyDescent="0.2">
      <c r="A1037" s="18"/>
    </row>
    <row r="1038" spans="1:1" x14ac:dyDescent="0.2">
      <c r="A1038" s="18"/>
    </row>
    <row r="1039" spans="1:1" x14ac:dyDescent="0.2">
      <c r="A1039" s="18"/>
    </row>
    <row r="1040" spans="1:1" x14ac:dyDescent="0.2">
      <c r="A1040" s="18"/>
    </row>
    <row r="1041" spans="1:1" x14ac:dyDescent="0.2">
      <c r="A1041" s="18"/>
    </row>
    <row r="1042" spans="1:1" x14ac:dyDescent="0.2">
      <c r="A1042" s="18"/>
    </row>
    <row r="1043" spans="1:1" x14ac:dyDescent="0.2">
      <c r="A1043" s="18"/>
    </row>
    <row r="1044" spans="1:1" x14ac:dyDescent="0.2">
      <c r="A1044" s="18"/>
    </row>
    <row r="1045" spans="1:1" x14ac:dyDescent="0.2">
      <c r="A1045" s="18"/>
    </row>
    <row r="1046" spans="1:1" x14ac:dyDescent="0.2">
      <c r="A1046" s="18"/>
    </row>
    <row r="1047" spans="1:1" x14ac:dyDescent="0.2">
      <c r="A1047" s="18"/>
    </row>
    <row r="1048" spans="1:1" x14ac:dyDescent="0.2">
      <c r="A1048" s="18"/>
    </row>
    <row r="1049" spans="1:1" x14ac:dyDescent="0.2">
      <c r="A1049" s="18"/>
    </row>
    <row r="1050" spans="1:1" x14ac:dyDescent="0.2">
      <c r="A1050" s="18"/>
    </row>
    <row r="1051" spans="1:1" x14ac:dyDescent="0.2">
      <c r="A1051" s="18"/>
    </row>
    <row r="1052" spans="1:1" x14ac:dyDescent="0.2">
      <c r="A1052" s="18"/>
    </row>
    <row r="1053" spans="1:1" x14ac:dyDescent="0.2">
      <c r="A1053" s="18"/>
    </row>
    <row r="1054" spans="1:1" x14ac:dyDescent="0.2">
      <c r="A1054" s="18"/>
    </row>
    <row r="1055" spans="1:1" x14ac:dyDescent="0.2">
      <c r="A1055" s="18"/>
    </row>
    <row r="1056" spans="1:1" x14ac:dyDescent="0.2">
      <c r="A1056" s="18"/>
    </row>
    <row r="1057" spans="1:1" x14ac:dyDescent="0.2">
      <c r="A1057" s="18"/>
    </row>
    <row r="1058" spans="1:1" x14ac:dyDescent="0.2">
      <c r="A1058" s="18"/>
    </row>
    <row r="1059" spans="1:1" x14ac:dyDescent="0.2">
      <c r="A1059" s="18"/>
    </row>
    <row r="1060" spans="1:1" x14ac:dyDescent="0.2">
      <c r="A1060" s="18"/>
    </row>
    <row r="1061" spans="1:1" x14ac:dyDescent="0.2">
      <c r="A1061" s="18"/>
    </row>
    <row r="1062" spans="1:1" x14ac:dyDescent="0.2">
      <c r="A1062" s="18"/>
    </row>
    <row r="1063" spans="1:1" x14ac:dyDescent="0.2">
      <c r="A1063" s="18"/>
    </row>
    <row r="1064" spans="1:1" x14ac:dyDescent="0.2">
      <c r="A1064" s="18"/>
    </row>
    <row r="1065" spans="1:1" x14ac:dyDescent="0.2">
      <c r="A1065" s="18"/>
    </row>
    <row r="1066" spans="1:1" x14ac:dyDescent="0.2">
      <c r="A1066" s="18"/>
    </row>
    <row r="1067" spans="1:1" x14ac:dyDescent="0.2">
      <c r="A1067" s="18"/>
    </row>
    <row r="1068" spans="1:1" x14ac:dyDescent="0.2">
      <c r="A1068" s="18"/>
    </row>
    <row r="1069" spans="1:1" x14ac:dyDescent="0.2">
      <c r="A1069" s="18"/>
    </row>
    <row r="1070" spans="1:1" x14ac:dyDescent="0.2">
      <c r="A1070" s="18"/>
    </row>
    <row r="1071" spans="1:1" x14ac:dyDescent="0.2">
      <c r="A1071" s="18"/>
    </row>
    <row r="1072" spans="1:1" x14ac:dyDescent="0.2">
      <c r="A1072" s="18"/>
    </row>
    <row r="1073" spans="1:1" x14ac:dyDescent="0.2">
      <c r="A1073" s="18"/>
    </row>
    <row r="1074" spans="1:1" x14ac:dyDescent="0.2">
      <c r="A1074" s="18"/>
    </row>
    <row r="1075" spans="1:1" x14ac:dyDescent="0.2">
      <c r="A1075" s="18"/>
    </row>
    <row r="1076" spans="1:1" x14ac:dyDescent="0.2">
      <c r="A1076" s="18"/>
    </row>
    <row r="1077" spans="1:1" x14ac:dyDescent="0.2">
      <c r="A1077" s="18"/>
    </row>
    <row r="1078" spans="1:1" x14ac:dyDescent="0.2">
      <c r="A1078" s="18"/>
    </row>
    <row r="1079" spans="1:1" x14ac:dyDescent="0.2">
      <c r="A1079" s="18"/>
    </row>
    <row r="1080" spans="1:1" x14ac:dyDescent="0.2">
      <c r="A1080" s="18"/>
    </row>
    <row r="1081" spans="1:1" x14ac:dyDescent="0.2">
      <c r="A1081" s="18"/>
    </row>
    <row r="1082" spans="1:1" x14ac:dyDescent="0.2">
      <c r="A1082" s="18"/>
    </row>
    <row r="1083" spans="1:1" x14ac:dyDescent="0.2">
      <c r="A1083" s="18"/>
    </row>
    <row r="1084" spans="1:1" x14ac:dyDescent="0.2">
      <c r="A1084" s="18"/>
    </row>
    <row r="1085" spans="1:1" x14ac:dyDescent="0.2">
      <c r="A1085" s="18"/>
    </row>
    <row r="1086" spans="1:1" x14ac:dyDescent="0.2">
      <c r="A1086" s="18"/>
    </row>
    <row r="1087" spans="1:1" x14ac:dyDescent="0.2">
      <c r="A1087" s="18"/>
    </row>
    <row r="1088" spans="1:1" x14ac:dyDescent="0.2">
      <c r="A1088" s="18"/>
    </row>
    <row r="1089" spans="1:1" x14ac:dyDescent="0.2">
      <c r="A1089" s="18"/>
    </row>
    <row r="1090" spans="1:1" x14ac:dyDescent="0.2">
      <c r="A1090" s="18"/>
    </row>
    <row r="1091" spans="1:1" x14ac:dyDescent="0.2">
      <c r="A1091" s="18"/>
    </row>
    <row r="1092" spans="1:1" x14ac:dyDescent="0.2">
      <c r="A1092" s="18"/>
    </row>
    <row r="1093" spans="1:1" x14ac:dyDescent="0.2">
      <c r="A1093" s="18"/>
    </row>
    <row r="1094" spans="1:1" x14ac:dyDescent="0.2">
      <c r="A1094" s="18"/>
    </row>
    <row r="1095" spans="1:1" x14ac:dyDescent="0.2">
      <c r="A1095" s="18"/>
    </row>
    <row r="1096" spans="1:1" x14ac:dyDescent="0.2">
      <c r="A1096" s="18"/>
    </row>
    <row r="1097" spans="1:1" x14ac:dyDescent="0.2">
      <c r="A1097" s="18"/>
    </row>
    <row r="1098" spans="1:1" x14ac:dyDescent="0.2">
      <c r="A1098" s="18"/>
    </row>
    <row r="1099" spans="1:1" x14ac:dyDescent="0.2">
      <c r="A1099" s="18"/>
    </row>
    <row r="1100" spans="1:1" x14ac:dyDescent="0.2">
      <c r="A1100" s="18"/>
    </row>
    <row r="1101" spans="1:1" x14ac:dyDescent="0.2">
      <c r="A1101" s="18"/>
    </row>
    <row r="1102" spans="1:1" x14ac:dyDescent="0.2">
      <c r="A1102" s="18"/>
    </row>
    <row r="1103" spans="1:1" x14ac:dyDescent="0.2">
      <c r="A1103" s="18"/>
    </row>
    <row r="1104" spans="1:1" x14ac:dyDescent="0.2">
      <c r="A1104" s="18"/>
    </row>
    <row r="1105" spans="1:1" x14ac:dyDescent="0.2">
      <c r="A1105" s="18"/>
    </row>
    <row r="1106" spans="1:1" x14ac:dyDescent="0.2">
      <c r="A1106" s="18"/>
    </row>
    <row r="1107" spans="1:1" x14ac:dyDescent="0.2">
      <c r="A1107" s="18"/>
    </row>
    <row r="1108" spans="1:1" x14ac:dyDescent="0.2">
      <c r="A1108" s="18"/>
    </row>
    <row r="1109" spans="1:1" x14ac:dyDescent="0.2">
      <c r="A1109" s="18"/>
    </row>
    <row r="1110" spans="1:1" x14ac:dyDescent="0.2">
      <c r="A1110" s="18"/>
    </row>
    <row r="1111" spans="1:1" x14ac:dyDescent="0.2">
      <c r="A1111" s="18"/>
    </row>
    <row r="1112" spans="1:1" x14ac:dyDescent="0.2">
      <c r="A1112" s="18"/>
    </row>
    <row r="1113" spans="1:1" x14ac:dyDescent="0.2">
      <c r="A1113" s="18"/>
    </row>
    <row r="1114" spans="1:1" x14ac:dyDescent="0.2">
      <c r="A1114" s="18"/>
    </row>
    <row r="1115" spans="1:1" x14ac:dyDescent="0.2">
      <c r="A1115" s="18"/>
    </row>
    <row r="1116" spans="1:1" x14ac:dyDescent="0.2">
      <c r="A1116" s="18"/>
    </row>
    <row r="1117" spans="1:1" x14ac:dyDescent="0.2">
      <c r="A1117" s="18"/>
    </row>
    <row r="1118" spans="1:1" x14ac:dyDescent="0.2">
      <c r="A1118" s="18"/>
    </row>
    <row r="1119" spans="1:1" x14ac:dyDescent="0.2">
      <c r="A1119" s="18"/>
    </row>
    <row r="1120" spans="1:1" x14ac:dyDescent="0.2">
      <c r="A1120" s="18"/>
    </row>
    <row r="1121" spans="1:1" x14ac:dyDescent="0.2">
      <c r="A1121" s="18"/>
    </row>
    <row r="1122" spans="1:1" x14ac:dyDescent="0.2">
      <c r="A1122" s="18"/>
    </row>
    <row r="1123" spans="1:1" x14ac:dyDescent="0.2">
      <c r="A1123" s="18"/>
    </row>
    <row r="1124" spans="1:1" x14ac:dyDescent="0.2">
      <c r="A1124" s="18"/>
    </row>
    <row r="1125" spans="1:1" x14ac:dyDescent="0.2">
      <c r="A1125" s="18"/>
    </row>
    <row r="1126" spans="1:1" x14ac:dyDescent="0.2">
      <c r="A1126" s="18"/>
    </row>
    <row r="1127" spans="1:1" x14ac:dyDescent="0.2">
      <c r="A1127" s="18"/>
    </row>
    <row r="1128" spans="1:1" x14ac:dyDescent="0.2">
      <c r="A1128" s="18"/>
    </row>
    <row r="1129" spans="1:1" x14ac:dyDescent="0.2">
      <c r="A1129" s="18"/>
    </row>
    <row r="1130" spans="1:1" x14ac:dyDescent="0.2">
      <c r="A1130" s="18"/>
    </row>
    <row r="1131" spans="1:1" x14ac:dyDescent="0.2">
      <c r="A1131" s="18"/>
    </row>
    <row r="1132" spans="1:1" x14ac:dyDescent="0.2">
      <c r="A1132" s="18"/>
    </row>
    <row r="1133" spans="1:1" x14ac:dyDescent="0.2">
      <c r="A1133" s="18"/>
    </row>
    <row r="1134" spans="1:1" x14ac:dyDescent="0.2">
      <c r="A1134" s="18"/>
    </row>
    <row r="1135" spans="1:1" x14ac:dyDescent="0.2">
      <c r="A1135" s="18"/>
    </row>
    <row r="1136" spans="1:1" x14ac:dyDescent="0.2">
      <c r="A1136" s="18"/>
    </row>
    <row r="1137" spans="1:1" x14ac:dyDescent="0.2">
      <c r="A1137" s="18"/>
    </row>
    <row r="1138" spans="1:1" x14ac:dyDescent="0.2">
      <c r="A1138" s="18"/>
    </row>
    <row r="1139" spans="1:1" x14ac:dyDescent="0.2">
      <c r="A1139" s="18"/>
    </row>
    <row r="1140" spans="1:1" x14ac:dyDescent="0.2">
      <c r="A1140" s="18"/>
    </row>
    <row r="1141" spans="1:1" x14ac:dyDescent="0.2">
      <c r="A1141" s="18"/>
    </row>
    <row r="1142" spans="1:1" x14ac:dyDescent="0.2">
      <c r="A1142" s="18"/>
    </row>
    <row r="1143" spans="1:1" x14ac:dyDescent="0.2">
      <c r="A1143" s="18"/>
    </row>
    <row r="1144" spans="1:1" x14ac:dyDescent="0.2">
      <c r="A1144" s="18"/>
    </row>
    <row r="1145" spans="1:1" x14ac:dyDescent="0.2">
      <c r="A1145" s="18"/>
    </row>
    <row r="1146" spans="1:1" x14ac:dyDescent="0.2">
      <c r="A1146" s="18"/>
    </row>
    <row r="1147" spans="1:1" x14ac:dyDescent="0.2">
      <c r="A1147" s="18"/>
    </row>
    <row r="1148" spans="1:1" x14ac:dyDescent="0.2">
      <c r="A1148" s="18"/>
    </row>
    <row r="1149" spans="1:1" x14ac:dyDescent="0.2">
      <c r="A1149" s="18"/>
    </row>
    <row r="1150" spans="1:1" x14ac:dyDescent="0.2">
      <c r="A1150" s="18"/>
    </row>
    <row r="1151" spans="1:1" x14ac:dyDescent="0.2">
      <c r="A1151" s="18"/>
    </row>
    <row r="1152" spans="1:1" x14ac:dyDescent="0.2">
      <c r="A1152" s="18"/>
    </row>
    <row r="1153" spans="1:1" x14ac:dyDescent="0.2">
      <c r="A1153" s="18"/>
    </row>
    <row r="1154" spans="1:1" x14ac:dyDescent="0.2">
      <c r="A1154" s="18"/>
    </row>
    <row r="1155" spans="1:1" x14ac:dyDescent="0.2">
      <c r="A1155" s="18"/>
    </row>
    <row r="1156" spans="1:1" x14ac:dyDescent="0.2">
      <c r="A1156" s="18"/>
    </row>
    <row r="1157" spans="1:1" x14ac:dyDescent="0.2">
      <c r="A1157" s="18"/>
    </row>
    <row r="1158" spans="1:1" x14ac:dyDescent="0.2">
      <c r="A1158" s="18"/>
    </row>
    <row r="1159" spans="1:1" x14ac:dyDescent="0.2">
      <c r="A1159" s="18"/>
    </row>
    <row r="1160" spans="1:1" x14ac:dyDescent="0.2">
      <c r="A1160" s="18"/>
    </row>
    <row r="1161" spans="1:1" x14ac:dyDescent="0.2">
      <c r="A1161" s="18"/>
    </row>
    <row r="1162" spans="1:1" x14ac:dyDescent="0.2">
      <c r="A1162" s="18"/>
    </row>
    <row r="1163" spans="1:1" x14ac:dyDescent="0.2">
      <c r="A1163" s="18"/>
    </row>
    <row r="1164" spans="1:1" x14ac:dyDescent="0.2">
      <c r="A1164" s="18"/>
    </row>
    <row r="1165" spans="1:1" x14ac:dyDescent="0.2">
      <c r="A1165" s="18"/>
    </row>
    <row r="1166" spans="1:1" x14ac:dyDescent="0.2">
      <c r="A1166" s="18"/>
    </row>
    <row r="1167" spans="1:1" x14ac:dyDescent="0.2">
      <c r="A1167" s="18"/>
    </row>
    <row r="1168" spans="1:1" x14ac:dyDescent="0.2">
      <c r="A1168" s="18"/>
    </row>
    <row r="1169" spans="1:1" x14ac:dyDescent="0.2">
      <c r="A1169" s="18"/>
    </row>
    <row r="1170" spans="1:1" x14ac:dyDescent="0.2">
      <c r="A1170" s="18"/>
    </row>
    <row r="1171" spans="1:1" x14ac:dyDescent="0.2">
      <c r="A1171" s="18"/>
    </row>
    <row r="1172" spans="1:1" x14ac:dyDescent="0.2">
      <c r="A1172" s="18"/>
    </row>
    <row r="1173" spans="1:1" x14ac:dyDescent="0.2">
      <c r="A1173" s="18"/>
    </row>
    <row r="1174" spans="1:1" x14ac:dyDescent="0.2">
      <c r="A1174" s="18"/>
    </row>
    <row r="1175" spans="1:1" x14ac:dyDescent="0.2">
      <c r="A1175" s="18"/>
    </row>
    <row r="1176" spans="1:1" x14ac:dyDescent="0.2">
      <c r="A1176" s="18"/>
    </row>
    <row r="1177" spans="1:1" x14ac:dyDescent="0.2">
      <c r="A1177" s="18"/>
    </row>
    <row r="1178" spans="1:1" x14ac:dyDescent="0.2">
      <c r="A1178" s="18"/>
    </row>
    <row r="1179" spans="1:1" x14ac:dyDescent="0.2">
      <c r="A1179" s="18"/>
    </row>
    <row r="1180" spans="1:1" x14ac:dyDescent="0.2">
      <c r="A1180" s="18"/>
    </row>
    <row r="1181" spans="1:1" x14ac:dyDescent="0.2">
      <c r="A1181" s="18"/>
    </row>
    <row r="1182" spans="1:1" x14ac:dyDescent="0.2">
      <c r="A1182" s="18"/>
    </row>
    <row r="1183" spans="1:1" x14ac:dyDescent="0.2">
      <c r="A1183" s="18"/>
    </row>
    <row r="1184" spans="1:1" x14ac:dyDescent="0.2">
      <c r="A1184" s="18"/>
    </row>
    <row r="1185" spans="1:1" x14ac:dyDescent="0.2">
      <c r="A1185" s="18"/>
    </row>
    <row r="1186" spans="1:1" x14ac:dyDescent="0.2">
      <c r="A1186" s="18"/>
    </row>
    <row r="1187" spans="1:1" x14ac:dyDescent="0.2">
      <c r="A1187" s="18"/>
    </row>
    <row r="1188" spans="1:1" x14ac:dyDescent="0.2">
      <c r="A1188" s="18"/>
    </row>
    <row r="1189" spans="1:1" x14ac:dyDescent="0.2">
      <c r="A1189" s="18"/>
    </row>
    <row r="1190" spans="1:1" x14ac:dyDescent="0.2">
      <c r="A1190" s="18"/>
    </row>
    <row r="1191" spans="1:1" x14ac:dyDescent="0.2">
      <c r="A1191" s="18"/>
    </row>
    <row r="1192" spans="1:1" x14ac:dyDescent="0.2">
      <c r="A1192" s="18"/>
    </row>
    <row r="1193" spans="1:1" x14ac:dyDescent="0.2">
      <c r="A1193" s="18"/>
    </row>
    <row r="1194" spans="1:1" x14ac:dyDescent="0.2">
      <c r="A1194" s="18"/>
    </row>
    <row r="1195" spans="1:1" x14ac:dyDescent="0.2">
      <c r="A1195" s="18"/>
    </row>
    <row r="1196" spans="1:1" x14ac:dyDescent="0.2">
      <c r="A1196" s="18"/>
    </row>
    <row r="1197" spans="1:1" x14ac:dyDescent="0.2">
      <c r="A1197" s="18"/>
    </row>
    <row r="1198" spans="1:1" x14ac:dyDescent="0.2">
      <c r="A1198" s="18"/>
    </row>
    <row r="1199" spans="1:1" x14ac:dyDescent="0.2">
      <c r="A1199" s="18"/>
    </row>
    <row r="1200" spans="1:1" x14ac:dyDescent="0.2">
      <c r="A1200" s="18"/>
    </row>
    <row r="1201" spans="1:1" x14ac:dyDescent="0.2">
      <c r="A1201" s="18"/>
    </row>
    <row r="1202" spans="1:1" x14ac:dyDescent="0.2">
      <c r="A1202" s="18"/>
    </row>
    <row r="1203" spans="1:1" x14ac:dyDescent="0.2">
      <c r="A1203" s="18"/>
    </row>
    <row r="1204" spans="1:1" x14ac:dyDescent="0.2">
      <c r="A1204" s="18"/>
    </row>
    <row r="1205" spans="1:1" x14ac:dyDescent="0.2">
      <c r="A1205" s="18"/>
    </row>
    <row r="1206" spans="1:1" x14ac:dyDescent="0.2">
      <c r="A1206" s="18"/>
    </row>
    <row r="1207" spans="1:1" x14ac:dyDescent="0.2">
      <c r="A1207" s="18"/>
    </row>
    <row r="1208" spans="1:1" x14ac:dyDescent="0.2">
      <c r="A1208" s="18"/>
    </row>
    <row r="1209" spans="1:1" x14ac:dyDescent="0.2">
      <c r="A1209" s="18"/>
    </row>
    <row r="1210" spans="1:1" x14ac:dyDescent="0.2">
      <c r="A1210" s="18"/>
    </row>
    <row r="1211" spans="1:1" x14ac:dyDescent="0.2">
      <c r="A1211" s="18"/>
    </row>
    <row r="1212" spans="1:1" x14ac:dyDescent="0.2">
      <c r="A1212" s="18"/>
    </row>
    <row r="1213" spans="1:1" x14ac:dyDescent="0.2">
      <c r="A1213" s="18"/>
    </row>
    <row r="1214" spans="1:1" x14ac:dyDescent="0.2">
      <c r="A1214" s="18"/>
    </row>
    <row r="1215" spans="1:1" x14ac:dyDescent="0.2">
      <c r="A1215" s="18"/>
    </row>
    <row r="1216" spans="1:1" x14ac:dyDescent="0.2">
      <c r="A1216" s="18"/>
    </row>
    <row r="1217" spans="1:1" x14ac:dyDescent="0.2">
      <c r="A1217" s="18"/>
    </row>
    <row r="1218" spans="1:1" x14ac:dyDescent="0.2">
      <c r="A1218" s="18"/>
    </row>
    <row r="1219" spans="1:1" x14ac:dyDescent="0.2">
      <c r="A1219" s="18"/>
    </row>
    <row r="1220" spans="1:1" x14ac:dyDescent="0.2">
      <c r="A1220" s="18"/>
    </row>
    <row r="1221" spans="1:1" x14ac:dyDescent="0.2">
      <c r="A1221" s="18"/>
    </row>
    <row r="1222" spans="1:1" x14ac:dyDescent="0.2">
      <c r="A1222" s="18"/>
    </row>
    <row r="1223" spans="1:1" x14ac:dyDescent="0.2">
      <c r="A1223" s="18"/>
    </row>
    <row r="1224" spans="1:1" x14ac:dyDescent="0.2">
      <c r="A1224" s="18"/>
    </row>
    <row r="1225" spans="1:1" x14ac:dyDescent="0.2">
      <c r="A1225" s="18"/>
    </row>
    <row r="1226" spans="1:1" x14ac:dyDescent="0.2">
      <c r="A1226" s="18"/>
    </row>
    <row r="1227" spans="1:1" x14ac:dyDescent="0.2">
      <c r="A1227" s="18"/>
    </row>
    <row r="1228" spans="1:1" x14ac:dyDescent="0.2">
      <c r="A1228" s="18"/>
    </row>
    <row r="1229" spans="1:1" x14ac:dyDescent="0.2">
      <c r="A1229" s="18"/>
    </row>
    <row r="1230" spans="1:1" x14ac:dyDescent="0.2">
      <c r="A1230" s="18"/>
    </row>
    <row r="1231" spans="1:1" x14ac:dyDescent="0.2">
      <c r="A1231" s="18"/>
    </row>
    <row r="1232" spans="1:1" x14ac:dyDescent="0.2">
      <c r="A1232" s="18"/>
    </row>
    <row r="1233" spans="1:1" x14ac:dyDescent="0.2">
      <c r="A1233" s="18"/>
    </row>
    <row r="1234" spans="1:1" x14ac:dyDescent="0.2">
      <c r="A1234" s="18"/>
    </row>
    <row r="1235" spans="1:1" x14ac:dyDescent="0.2">
      <c r="A1235" s="18"/>
    </row>
    <row r="1236" spans="1:1" x14ac:dyDescent="0.2">
      <c r="A1236" s="18"/>
    </row>
    <row r="1237" spans="1:1" x14ac:dyDescent="0.2">
      <c r="A1237" s="18"/>
    </row>
    <row r="1238" spans="1:1" x14ac:dyDescent="0.2">
      <c r="A1238" s="18"/>
    </row>
    <row r="1239" spans="1:1" x14ac:dyDescent="0.2">
      <c r="A1239" s="18"/>
    </row>
    <row r="1240" spans="1:1" x14ac:dyDescent="0.2">
      <c r="A1240" s="18"/>
    </row>
    <row r="1241" spans="1:1" x14ac:dyDescent="0.2">
      <c r="A1241" s="18"/>
    </row>
    <row r="1242" spans="1:1" x14ac:dyDescent="0.2">
      <c r="A1242" s="18"/>
    </row>
    <row r="1243" spans="1:1" x14ac:dyDescent="0.2">
      <c r="A1243" s="18"/>
    </row>
    <row r="1244" spans="1:1" x14ac:dyDescent="0.2">
      <c r="A1244" s="18"/>
    </row>
    <row r="1245" spans="1:1" x14ac:dyDescent="0.2">
      <c r="A1245" s="18"/>
    </row>
    <row r="1246" spans="1:1" x14ac:dyDescent="0.2">
      <c r="A1246" s="18"/>
    </row>
    <row r="1247" spans="1:1" x14ac:dyDescent="0.2">
      <c r="A1247" s="18"/>
    </row>
    <row r="1248" spans="1:1" x14ac:dyDescent="0.2">
      <c r="A1248" s="18"/>
    </row>
    <row r="1249" spans="1:1" x14ac:dyDescent="0.2">
      <c r="A1249" s="18"/>
    </row>
    <row r="1250" spans="1:1" x14ac:dyDescent="0.2">
      <c r="A1250" s="18"/>
    </row>
    <row r="1251" spans="1:1" x14ac:dyDescent="0.2">
      <c r="A1251" s="18"/>
    </row>
    <row r="1252" spans="1:1" x14ac:dyDescent="0.2">
      <c r="A1252" s="18"/>
    </row>
    <row r="1253" spans="1:1" x14ac:dyDescent="0.2">
      <c r="A1253" s="18"/>
    </row>
    <row r="1254" spans="1:1" x14ac:dyDescent="0.2">
      <c r="A1254" s="18"/>
    </row>
    <row r="1255" spans="1:1" x14ac:dyDescent="0.2">
      <c r="A1255" s="18"/>
    </row>
    <row r="1256" spans="1:1" x14ac:dyDescent="0.2">
      <c r="A1256" s="18"/>
    </row>
    <row r="1257" spans="1:1" x14ac:dyDescent="0.2">
      <c r="A1257" s="18"/>
    </row>
    <row r="1258" spans="1:1" x14ac:dyDescent="0.2">
      <c r="A1258" s="18"/>
    </row>
    <row r="1259" spans="1:1" x14ac:dyDescent="0.2">
      <c r="A1259" s="18"/>
    </row>
    <row r="1260" spans="1:1" x14ac:dyDescent="0.2">
      <c r="A1260" s="18"/>
    </row>
    <row r="1261" spans="1:1" x14ac:dyDescent="0.2">
      <c r="A1261" s="18"/>
    </row>
    <row r="1262" spans="1:1" x14ac:dyDescent="0.2">
      <c r="A1262" s="18"/>
    </row>
    <row r="1263" spans="1:1" x14ac:dyDescent="0.2">
      <c r="A1263" s="18"/>
    </row>
    <row r="1264" spans="1:1" x14ac:dyDescent="0.2">
      <c r="A1264" s="18"/>
    </row>
    <row r="1265" spans="1:1" x14ac:dyDescent="0.2">
      <c r="A1265" s="18"/>
    </row>
    <row r="1266" spans="1:1" x14ac:dyDescent="0.2">
      <c r="A1266" s="18"/>
    </row>
    <row r="1267" spans="1:1" x14ac:dyDescent="0.2">
      <c r="A1267" s="18"/>
    </row>
    <row r="1268" spans="1:1" x14ac:dyDescent="0.2">
      <c r="A1268" s="18"/>
    </row>
    <row r="1269" spans="1:1" x14ac:dyDescent="0.2">
      <c r="A1269" s="18"/>
    </row>
    <row r="1270" spans="1:1" x14ac:dyDescent="0.2">
      <c r="A1270" s="18"/>
    </row>
    <row r="1271" spans="1:1" x14ac:dyDescent="0.2">
      <c r="A1271" s="18"/>
    </row>
    <row r="1272" spans="1:1" x14ac:dyDescent="0.2">
      <c r="A1272" s="18"/>
    </row>
    <row r="1273" spans="1:1" x14ac:dyDescent="0.2">
      <c r="A1273" s="18"/>
    </row>
    <row r="1274" spans="1:1" x14ac:dyDescent="0.2">
      <c r="A1274" s="18"/>
    </row>
    <row r="1275" spans="1:1" x14ac:dyDescent="0.2">
      <c r="A1275" s="18"/>
    </row>
    <row r="1276" spans="1:1" x14ac:dyDescent="0.2">
      <c r="A1276" s="18"/>
    </row>
    <row r="1277" spans="1:1" x14ac:dyDescent="0.2">
      <c r="A1277" s="18"/>
    </row>
    <row r="1278" spans="1:1" x14ac:dyDescent="0.2">
      <c r="A1278" s="18"/>
    </row>
    <row r="1279" spans="1:1" x14ac:dyDescent="0.2">
      <c r="A1279" s="18"/>
    </row>
    <row r="1280" spans="1:1" x14ac:dyDescent="0.2">
      <c r="A1280" s="18"/>
    </row>
    <row r="1281" spans="1:1" x14ac:dyDescent="0.2">
      <c r="A1281" s="18"/>
    </row>
    <row r="1282" spans="1:1" x14ac:dyDescent="0.2">
      <c r="A1282" s="18"/>
    </row>
    <row r="1283" spans="1:1" x14ac:dyDescent="0.2">
      <c r="A1283" s="18"/>
    </row>
    <row r="1284" spans="1:1" x14ac:dyDescent="0.2">
      <c r="A1284" s="18"/>
    </row>
    <row r="1285" spans="1:1" x14ac:dyDescent="0.2">
      <c r="A1285" s="18"/>
    </row>
    <row r="1286" spans="1:1" x14ac:dyDescent="0.2">
      <c r="A1286" s="18"/>
    </row>
    <row r="1287" spans="1:1" x14ac:dyDescent="0.2">
      <c r="A1287" s="18"/>
    </row>
    <row r="1288" spans="1:1" x14ac:dyDescent="0.2">
      <c r="A1288" s="18"/>
    </row>
    <row r="1289" spans="1:1" x14ac:dyDescent="0.2">
      <c r="A1289" s="18"/>
    </row>
    <row r="1290" spans="1:1" x14ac:dyDescent="0.2">
      <c r="A1290" s="18"/>
    </row>
    <row r="1291" spans="1:1" x14ac:dyDescent="0.2">
      <c r="A1291" s="18"/>
    </row>
    <row r="1292" spans="1:1" x14ac:dyDescent="0.2">
      <c r="A1292" s="18"/>
    </row>
    <row r="1293" spans="1:1" x14ac:dyDescent="0.2">
      <c r="A1293" s="18"/>
    </row>
    <row r="1294" spans="1:1" x14ac:dyDescent="0.2">
      <c r="A1294" s="18"/>
    </row>
    <row r="1295" spans="1:1" x14ac:dyDescent="0.2">
      <c r="A1295" s="18"/>
    </row>
    <row r="1296" spans="1:1" x14ac:dyDescent="0.2">
      <c r="A1296" s="18"/>
    </row>
    <row r="1297" spans="1:1" x14ac:dyDescent="0.2">
      <c r="A1297" s="18"/>
    </row>
    <row r="1298" spans="1:1" x14ac:dyDescent="0.2">
      <c r="A1298" s="18"/>
    </row>
    <row r="1299" spans="1:1" x14ac:dyDescent="0.2">
      <c r="A1299" s="18"/>
    </row>
    <row r="1300" spans="1:1" x14ac:dyDescent="0.2">
      <c r="A1300" s="18"/>
    </row>
    <row r="1301" spans="1:1" x14ac:dyDescent="0.2">
      <c r="A1301" s="18"/>
    </row>
    <row r="1302" spans="1:1" x14ac:dyDescent="0.2">
      <c r="A1302" s="18"/>
    </row>
    <row r="1303" spans="1:1" x14ac:dyDescent="0.2">
      <c r="A1303" s="18"/>
    </row>
    <row r="1304" spans="1:1" x14ac:dyDescent="0.2">
      <c r="A1304" s="18"/>
    </row>
    <row r="1305" spans="1:1" x14ac:dyDescent="0.2">
      <c r="A1305" s="18"/>
    </row>
    <row r="1306" spans="1:1" x14ac:dyDescent="0.2">
      <c r="A1306" s="18"/>
    </row>
    <row r="1307" spans="1:1" x14ac:dyDescent="0.2">
      <c r="A1307" s="18"/>
    </row>
    <row r="1308" spans="1:1" x14ac:dyDescent="0.2">
      <c r="A1308" s="18"/>
    </row>
    <row r="1309" spans="1:1" x14ac:dyDescent="0.2">
      <c r="A1309" s="18"/>
    </row>
    <row r="1310" spans="1:1" x14ac:dyDescent="0.2">
      <c r="A1310" s="18"/>
    </row>
    <row r="1311" spans="1:1" x14ac:dyDescent="0.2">
      <c r="A1311" s="18"/>
    </row>
    <row r="1312" spans="1:1" x14ac:dyDescent="0.2">
      <c r="A1312" s="18"/>
    </row>
    <row r="1313" spans="1:1" x14ac:dyDescent="0.2">
      <c r="A1313" s="18"/>
    </row>
    <row r="1314" spans="1:1" x14ac:dyDescent="0.2">
      <c r="A1314" s="18"/>
    </row>
    <row r="1315" spans="1:1" x14ac:dyDescent="0.2">
      <c r="A1315" s="18"/>
    </row>
    <row r="1316" spans="1:1" x14ac:dyDescent="0.2">
      <c r="A1316" s="18"/>
    </row>
    <row r="1317" spans="1:1" x14ac:dyDescent="0.2">
      <c r="A1317" s="18"/>
    </row>
    <row r="1318" spans="1:1" x14ac:dyDescent="0.2">
      <c r="A1318" s="18"/>
    </row>
    <row r="1319" spans="1:1" x14ac:dyDescent="0.2">
      <c r="A1319" s="18"/>
    </row>
    <row r="1320" spans="1:1" x14ac:dyDescent="0.2">
      <c r="A1320" s="18"/>
    </row>
    <row r="1321" spans="1:1" x14ac:dyDescent="0.2">
      <c r="A1321" s="18"/>
    </row>
    <row r="1322" spans="1:1" x14ac:dyDescent="0.2">
      <c r="A1322" s="18"/>
    </row>
    <row r="1323" spans="1:1" x14ac:dyDescent="0.2">
      <c r="A1323" s="18"/>
    </row>
    <row r="1324" spans="1:1" x14ac:dyDescent="0.2">
      <c r="A1324" s="18"/>
    </row>
    <row r="1325" spans="1:1" x14ac:dyDescent="0.2">
      <c r="A1325" s="18"/>
    </row>
    <row r="1326" spans="1:1" x14ac:dyDescent="0.2">
      <c r="A1326" s="18"/>
    </row>
    <row r="1327" spans="1:1" x14ac:dyDescent="0.2">
      <c r="A1327" s="18"/>
    </row>
    <row r="1328" spans="1:1" x14ac:dyDescent="0.2">
      <c r="A1328" s="18"/>
    </row>
    <row r="1329" spans="1:1" x14ac:dyDescent="0.2">
      <c r="A1329" s="18"/>
    </row>
    <row r="1330" spans="1:1" x14ac:dyDescent="0.2">
      <c r="A1330" s="18"/>
    </row>
    <row r="1331" spans="1:1" x14ac:dyDescent="0.2">
      <c r="A1331" s="18"/>
    </row>
    <row r="1332" spans="1:1" x14ac:dyDescent="0.2">
      <c r="A1332" s="18"/>
    </row>
    <row r="1333" spans="1:1" x14ac:dyDescent="0.2">
      <c r="A1333" s="18"/>
    </row>
    <row r="1334" spans="1:1" x14ac:dyDescent="0.2">
      <c r="A1334" s="18"/>
    </row>
    <row r="1335" spans="1:1" x14ac:dyDescent="0.2">
      <c r="A1335" s="18"/>
    </row>
    <row r="1336" spans="1:1" x14ac:dyDescent="0.2">
      <c r="A1336" s="18"/>
    </row>
    <row r="1337" spans="1:1" x14ac:dyDescent="0.2">
      <c r="A1337" s="18"/>
    </row>
    <row r="1338" spans="1:1" x14ac:dyDescent="0.2">
      <c r="A1338" s="18"/>
    </row>
    <row r="1339" spans="1:1" x14ac:dyDescent="0.2">
      <c r="A1339" s="18"/>
    </row>
    <row r="1340" spans="1:1" x14ac:dyDescent="0.2">
      <c r="A1340" s="18"/>
    </row>
    <row r="1341" spans="1:1" x14ac:dyDescent="0.2">
      <c r="A1341" s="18"/>
    </row>
    <row r="1342" spans="1:1" x14ac:dyDescent="0.2">
      <c r="A1342" s="18"/>
    </row>
    <row r="1343" spans="1:1" x14ac:dyDescent="0.2">
      <c r="A1343" s="18"/>
    </row>
    <row r="1344" spans="1:1" x14ac:dyDescent="0.2">
      <c r="A1344" s="18"/>
    </row>
    <row r="1345" spans="1:1" x14ac:dyDescent="0.2">
      <c r="A1345" s="18"/>
    </row>
    <row r="1346" spans="1:1" x14ac:dyDescent="0.2">
      <c r="A1346" s="18"/>
    </row>
    <row r="1347" spans="1:1" x14ac:dyDescent="0.2">
      <c r="A1347" s="18"/>
    </row>
    <row r="1348" spans="1:1" x14ac:dyDescent="0.2">
      <c r="A1348" s="18"/>
    </row>
    <row r="1349" spans="1:1" x14ac:dyDescent="0.2">
      <c r="A1349" s="18"/>
    </row>
    <row r="1350" spans="1:1" x14ac:dyDescent="0.2">
      <c r="A1350" s="18"/>
    </row>
    <row r="1351" spans="1:1" x14ac:dyDescent="0.2">
      <c r="A1351" s="18"/>
    </row>
    <row r="1352" spans="1:1" x14ac:dyDescent="0.2">
      <c r="A1352" s="18"/>
    </row>
    <row r="1353" spans="1:1" x14ac:dyDescent="0.2">
      <c r="A1353" s="18"/>
    </row>
    <row r="1354" spans="1:1" x14ac:dyDescent="0.2">
      <c r="A1354" s="18"/>
    </row>
    <row r="1355" spans="1:1" x14ac:dyDescent="0.2">
      <c r="A1355" s="18"/>
    </row>
    <row r="1356" spans="1:1" x14ac:dyDescent="0.2">
      <c r="A1356" s="18"/>
    </row>
    <row r="1357" spans="1:1" x14ac:dyDescent="0.2">
      <c r="A1357" s="18"/>
    </row>
    <row r="1358" spans="1:1" x14ac:dyDescent="0.2">
      <c r="A1358" s="18"/>
    </row>
    <row r="1359" spans="1:1" x14ac:dyDescent="0.2">
      <c r="A1359" s="18"/>
    </row>
    <row r="1360" spans="1:1" x14ac:dyDescent="0.2">
      <c r="A1360" s="18"/>
    </row>
    <row r="1361" spans="1:1" x14ac:dyDescent="0.2">
      <c r="A1361" s="18"/>
    </row>
    <row r="1362" spans="1:1" x14ac:dyDescent="0.2">
      <c r="A1362" s="18"/>
    </row>
    <row r="1363" spans="1:1" x14ac:dyDescent="0.2">
      <c r="A1363" s="18"/>
    </row>
    <row r="1364" spans="1:1" x14ac:dyDescent="0.2">
      <c r="A1364" s="18"/>
    </row>
    <row r="1365" spans="1:1" x14ac:dyDescent="0.2">
      <c r="A1365" s="18"/>
    </row>
    <row r="1366" spans="1:1" x14ac:dyDescent="0.2">
      <c r="A1366" s="18"/>
    </row>
    <row r="1367" spans="1:1" x14ac:dyDescent="0.2">
      <c r="A1367" s="18"/>
    </row>
    <row r="1368" spans="1:1" x14ac:dyDescent="0.2">
      <c r="A1368" s="18"/>
    </row>
    <row r="1369" spans="1:1" x14ac:dyDescent="0.2">
      <c r="A1369" s="18"/>
    </row>
    <row r="1370" spans="1:1" x14ac:dyDescent="0.2">
      <c r="A1370" s="18"/>
    </row>
    <row r="1371" spans="1:1" x14ac:dyDescent="0.2">
      <c r="A1371" s="18"/>
    </row>
    <row r="1372" spans="1:1" x14ac:dyDescent="0.2">
      <c r="A1372" s="18"/>
    </row>
    <row r="1373" spans="1:1" x14ac:dyDescent="0.2">
      <c r="A1373" s="18"/>
    </row>
    <row r="1374" spans="1:1" x14ac:dyDescent="0.2">
      <c r="A1374" s="18"/>
    </row>
    <row r="1375" spans="1:1" x14ac:dyDescent="0.2">
      <c r="A1375" s="18"/>
    </row>
    <row r="1376" spans="1:1" x14ac:dyDescent="0.2">
      <c r="A1376" s="18"/>
    </row>
    <row r="1377" spans="1:1" x14ac:dyDescent="0.2">
      <c r="A1377" s="18"/>
    </row>
    <row r="1378" spans="1:1" x14ac:dyDescent="0.2">
      <c r="A1378" s="18"/>
    </row>
    <row r="1379" spans="1:1" x14ac:dyDescent="0.2">
      <c r="A1379" s="18"/>
    </row>
    <row r="1380" spans="1:1" x14ac:dyDescent="0.2">
      <c r="A1380" s="18"/>
    </row>
    <row r="1381" spans="1:1" x14ac:dyDescent="0.2">
      <c r="A1381" s="18"/>
    </row>
    <row r="1382" spans="1:1" x14ac:dyDescent="0.2">
      <c r="A1382" s="18"/>
    </row>
    <row r="1383" spans="1:1" x14ac:dyDescent="0.2">
      <c r="A1383" s="18"/>
    </row>
    <row r="1384" spans="1:1" x14ac:dyDescent="0.2">
      <c r="A1384" s="18"/>
    </row>
    <row r="1385" spans="1:1" x14ac:dyDescent="0.2">
      <c r="A1385" s="18"/>
    </row>
    <row r="1386" spans="1:1" x14ac:dyDescent="0.2">
      <c r="A1386" s="18"/>
    </row>
    <row r="1387" spans="1:1" x14ac:dyDescent="0.2">
      <c r="A1387" s="18"/>
    </row>
    <row r="1388" spans="1:1" x14ac:dyDescent="0.2">
      <c r="A1388" s="18"/>
    </row>
    <row r="1389" spans="1:1" x14ac:dyDescent="0.2">
      <c r="A1389" s="18"/>
    </row>
    <row r="1390" spans="1:1" x14ac:dyDescent="0.2">
      <c r="A1390" s="18"/>
    </row>
    <row r="1391" spans="1:1" x14ac:dyDescent="0.2">
      <c r="A1391" s="18"/>
    </row>
    <row r="1392" spans="1:1" x14ac:dyDescent="0.2">
      <c r="A1392" s="18"/>
    </row>
    <row r="1393" spans="1:1" x14ac:dyDescent="0.2">
      <c r="A1393" s="18"/>
    </row>
    <row r="1394" spans="1:1" x14ac:dyDescent="0.2">
      <c r="A1394" s="18"/>
    </row>
    <row r="1395" spans="1:1" x14ac:dyDescent="0.2">
      <c r="A1395" s="18"/>
    </row>
    <row r="1396" spans="1:1" x14ac:dyDescent="0.2">
      <c r="A1396" s="18"/>
    </row>
    <row r="1397" spans="1:1" x14ac:dyDescent="0.2">
      <c r="A1397" s="18"/>
    </row>
    <row r="1398" spans="1:1" x14ac:dyDescent="0.2">
      <c r="A1398" s="18"/>
    </row>
    <row r="1399" spans="1:1" x14ac:dyDescent="0.2">
      <c r="A1399" s="18"/>
    </row>
    <row r="1400" spans="1:1" x14ac:dyDescent="0.2">
      <c r="A1400" s="18"/>
    </row>
    <row r="1401" spans="1:1" x14ac:dyDescent="0.2">
      <c r="A1401" s="18"/>
    </row>
    <row r="1402" spans="1:1" x14ac:dyDescent="0.2">
      <c r="A1402" s="18"/>
    </row>
    <row r="1403" spans="1:1" x14ac:dyDescent="0.2">
      <c r="A1403" s="18"/>
    </row>
    <row r="1404" spans="1:1" x14ac:dyDescent="0.2">
      <c r="A1404" s="18"/>
    </row>
    <row r="1405" spans="1:1" x14ac:dyDescent="0.2">
      <c r="A1405" s="18"/>
    </row>
    <row r="1406" spans="1:1" x14ac:dyDescent="0.2">
      <c r="A1406" s="18"/>
    </row>
    <row r="1407" spans="1:1" x14ac:dyDescent="0.2">
      <c r="A1407" s="18"/>
    </row>
    <row r="1408" spans="1:1" x14ac:dyDescent="0.2">
      <c r="A1408" s="18"/>
    </row>
    <row r="1409" spans="1:1" x14ac:dyDescent="0.2">
      <c r="A1409" s="18"/>
    </row>
    <row r="1410" spans="1:1" x14ac:dyDescent="0.2">
      <c r="A1410" s="18"/>
    </row>
    <row r="1411" spans="1:1" x14ac:dyDescent="0.2">
      <c r="A1411" s="18"/>
    </row>
    <row r="1412" spans="1:1" x14ac:dyDescent="0.2">
      <c r="A1412" s="18"/>
    </row>
    <row r="1413" spans="1:1" x14ac:dyDescent="0.2">
      <c r="A1413" s="18"/>
    </row>
    <row r="1414" spans="1:1" x14ac:dyDescent="0.2">
      <c r="A1414" s="18"/>
    </row>
    <row r="1415" spans="1:1" x14ac:dyDescent="0.2">
      <c r="A1415" s="18"/>
    </row>
    <row r="1416" spans="1:1" x14ac:dyDescent="0.2">
      <c r="A1416" s="18"/>
    </row>
    <row r="1417" spans="1:1" x14ac:dyDescent="0.2">
      <c r="A1417" s="18"/>
    </row>
    <row r="1418" spans="1:1" x14ac:dyDescent="0.2">
      <c r="A1418" s="18"/>
    </row>
    <row r="1419" spans="1:1" x14ac:dyDescent="0.2">
      <c r="A1419" s="18"/>
    </row>
    <row r="1420" spans="1:1" x14ac:dyDescent="0.2">
      <c r="A1420" s="18"/>
    </row>
    <row r="1421" spans="1:1" x14ac:dyDescent="0.2">
      <c r="A1421" s="18"/>
    </row>
    <row r="1422" spans="1:1" x14ac:dyDescent="0.2">
      <c r="A1422" s="18"/>
    </row>
    <row r="1423" spans="1:1" x14ac:dyDescent="0.2">
      <c r="A1423" s="18"/>
    </row>
    <row r="1424" spans="1:1" x14ac:dyDescent="0.2">
      <c r="A1424" s="18"/>
    </row>
    <row r="1425" spans="1:1" x14ac:dyDescent="0.2">
      <c r="A1425" s="18"/>
    </row>
    <row r="1426" spans="1:1" x14ac:dyDescent="0.2">
      <c r="A1426" s="18"/>
    </row>
    <row r="1427" spans="1:1" x14ac:dyDescent="0.2">
      <c r="A1427" s="18"/>
    </row>
    <row r="1428" spans="1:1" x14ac:dyDescent="0.2">
      <c r="A1428" s="18"/>
    </row>
    <row r="1429" spans="1:1" x14ac:dyDescent="0.2">
      <c r="A1429" s="18"/>
    </row>
    <row r="1430" spans="1:1" x14ac:dyDescent="0.2">
      <c r="A1430" s="18"/>
    </row>
    <row r="1431" spans="1:1" x14ac:dyDescent="0.2">
      <c r="A1431" s="18"/>
    </row>
    <row r="1432" spans="1:1" x14ac:dyDescent="0.2">
      <c r="A1432" s="18"/>
    </row>
    <row r="1433" spans="1:1" x14ac:dyDescent="0.2">
      <c r="A1433" s="18"/>
    </row>
    <row r="1434" spans="1:1" x14ac:dyDescent="0.2">
      <c r="A1434" s="18"/>
    </row>
    <row r="1435" spans="1:1" x14ac:dyDescent="0.2">
      <c r="A1435" s="18"/>
    </row>
    <row r="1436" spans="1:1" x14ac:dyDescent="0.2">
      <c r="A1436" s="18"/>
    </row>
    <row r="1437" spans="1:1" x14ac:dyDescent="0.2">
      <c r="A1437" s="18"/>
    </row>
    <row r="1438" spans="1:1" x14ac:dyDescent="0.2">
      <c r="A1438" s="18"/>
    </row>
    <row r="1439" spans="1:1" x14ac:dyDescent="0.2">
      <c r="A1439" s="18"/>
    </row>
    <row r="1440" spans="1:1" x14ac:dyDescent="0.2">
      <c r="A1440" s="18"/>
    </row>
    <row r="1441" spans="1:1" x14ac:dyDescent="0.2">
      <c r="A1441" s="18"/>
    </row>
    <row r="1442" spans="1:1" x14ac:dyDescent="0.2">
      <c r="A1442" s="18"/>
    </row>
    <row r="1443" spans="1:1" x14ac:dyDescent="0.2">
      <c r="A1443" s="18"/>
    </row>
    <row r="1444" spans="1:1" x14ac:dyDescent="0.2">
      <c r="A1444" s="18"/>
    </row>
    <row r="1445" spans="1:1" x14ac:dyDescent="0.2">
      <c r="A1445" s="18"/>
    </row>
    <row r="1446" spans="1:1" x14ac:dyDescent="0.2">
      <c r="A1446" s="18"/>
    </row>
    <row r="1447" spans="1:1" x14ac:dyDescent="0.2">
      <c r="A1447" s="18"/>
    </row>
    <row r="1448" spans="1:1" x14ac:dyDescent="0.2">
      <c r="A1448" s="18"/>
    </row>
    <row r="1449" spans="1:1" x14ac:dyDescent="0.2">
      <c r="A1449" s="18"/>
    </row>
    <row r="1450" spans="1:1" x14ac:dyDescent="0.2">
      <c r="A1450" s="18"/>
    </row>
    <row r="1451" spans="1:1" x14ac:dyDescent="0.2">
      <c r="A1451" s="18"/>
    </row>
    <row r="1452" spans="1:1" x14ac:dyDescent="0.2">
      <c r="A1452" s="18"/>
    </row>
    <row r="1453" spans="1:1" x14ac:dyDescent="0.2">
      <c r="A1453" s="18"/>
    </row>
    <row r="1454" spans="1:1" x14ac:dyDescent="0.2">
      <c r="A1454" s="18"/>
    </row>
    <row r="1455" spans="1:1" x14ac:dyDescent="0.2">
      <c r="A1455" s="18"/>
    </row>
    <row r="1456" spans="1:1" x14ac:dyDescent="0.2">
      <c r="A1456" s="18"/>
    </row>
    <row r="1457" spans="1:1" x14ac:dyDescent="0.2">
      <c r="A1457" s="18"/>
    </row>
    <row r="1458" spans="1:1" x14ac:dyDescent="0.2">
      <c r="A1458" s="18"/>
    </row>
    <row r="1459" spans="1:1" x14ac:dyDescent="0.2">
      <c r="A1459" s="18"/>
    </row>
    <row r="1460" spans="1:1" x14ac:dyDescent="0.2">
      <c r="A1460" s="18"/>
    </row>
    <row r="1461" spans="1:1" x14ac:dyDescent="0.2">
      <c r="A1461" s="18"/>
    </row>
    <row r="1462" spans="1:1" x14ac:dyDescent="0.2">
      <c r="A1462" s="18"/>
    </row>
    <row r="1463" spans="1:1" x14ac:dyDescent="0.2">
      <c r="A1463" s="18"/>
    </row>
    <row r="1464" spans="1:1" x14ac:dyDescent="0.2">
      <c r="A1464" s="18"/>
    </row>
    <row r="1465" spans="1:1" x14ac:dyDescent="0.2">
      <c r="A1465" s="18"/>
    </row>
    <row r="1466" spans="1:1" x14ac:dyDescent="0.2">
      <c r="A1466" s="18"/>
    </row>
    <row r="1467" spans="1:1" x14ac:dyDescent="0.2">
      <c r="A1467" s="18"/>
    </row>
    <row r="1468" spans="1:1" x14ac:dyDescent="0.2">
      <c r="A1468" s="18"/>
    </row>
    <row r="1469" spans="1:1" x14ac:dyDescent="0.2">
      <c r="A1469" s="18"/>
    </row>
    <row r="1470" spans="1:1" x14ac:dyDescent="0.2">
      <c r="A1470" s="18"/>
    </row>
    <row r="1471" spans="1:1" x14ac:dyDescent="0.2">
      <c r="A1471" s="18"/>
    </row>
    <row r="1472" spans="1:1" x14ac:dyDescent="0.2">
      <c r="A1472" s="18"/>
    </row>
    <row r="1473" spans="1:1" x14ac:dyDescent="0.2">
      <c r="A1473" s="18"/>
    </row>
    <row r="1474" spans="1:1" x14ac:dyDescent="0.2">
      <c r="A1474" s="18"/>
    </row>
    <row r="1475" spans="1:1" x14ac:dyDescent="0.2">
      <c r="A1475" s="18"/>
    </row>
    <row r="1476" spans="1:1" x14ac:dyDescent="0.2">
      <c r="A1476" s="18"/>
    </row>
    <row r="1477" spans="1:1" x14ac:dyDescent="0.2">
      <c r="A1477" s="18"/>
    </row>
    <row r="1478" spans="1:1" x14ac:dyDescent="0.2">
      <c r="A1478" s="18"/>
    </row>
    <row r="1479" spans="1:1" x14ac:dyDescent="0.2">
      <c r="A1479" s="18"/>
    </row>
    <row r="1480" spans="1:1" x14ac:dyDescent="0.2">
      <c r="A1480" s="18"/>
    </row>
    <row r="1481" spans="1:1" x14ac:dyDescent="0.2">
      <c r="A1481" s="18"/>
    </row>
    <row r="1482" spans="1:1" x14ac:dyDescent="0.2">
      <c r="A1482" s="18"/>
    </row>
    <row r="1483" spans="1:1" x14ac:dyDescent="0.2">
      <c r="A1483" s="18"/>
    </row>
    <row r="1484" spans="1:1" x14ac:dyDescent="0.2">
      <c r="A1484" s="18"/>
    </row>
    <row r="1485" spans="1:1" x14ac:dyDescent="0.2">
      <c r="A1485" s="18"/>
    </row>
    <row r="1486" spans="1:1" x14ac:dyDescent="0.2">
      <c r="A1486" s="18"/>
    </row>
    <row r="1487" spans="1:1" x14ac:dyDescent="0.2">
      <c r="A1487" s="18"/>
    </row>
    <row r="1488" spans="1:1" x14ac:dyDescent="0.2">
      <c r="A1488" s="18"/>
    </row>
    <row r="1489" spans="1:1" x14ac:dyDescent="0.2">
      <c r="A1489" s="18"/>
    </row>
    <row r="1490" spans="1:1" x14ac:dyDescent="0.2">
      <c r="A1490" s="18"/>
    </row>
    <row r="1491" spans="1:1" x14ac:dyDescent="0.2">
      <c r="A1491" s="18"/>
    </row>
    <row r="1492" spans="1:1" x14ac:dyDescent="0.2">
      <c r="A1492" s="18"/>
    </row>
    <row r="1493" spans="1:1" x14ac:dyDescent="0.2">
      <c r="A1493" s="18"/>
    </row>
    <row r="1494" spans="1:1" x14ac:dyDescent="0.2">
      <c r="A1494" s="18"/>
    </row>
    <row r="1495" spans="1:1" x14ac:dyDescent="0.2">
      <c r="A1495" s="18"/>
    </row>
    <row r="1496" spans="1:1" x14ac:dyDescent="0.2">
      <c r="A1496" s="18"/>
    </row>
    <row r="1497" spans="1:1" x14ac:dyDescent="0.2">
      <c r="A1497" s="18"/>
    </row>
    <row r="1498" spans="1:1" x14ac:dyDescent="0.2">
      <c r="A1498" s="18"/>
    </row>
    <row r="1499" spans="1:1" x14ac:dyDescent="0.2">
      <c r="A1499" s="18"/>
    </row>
    <row r="1500" spans="1:1" x14ac:dyDescent="0.2">
      <c r="A1500" s="18"/>
    </row>
    <row r="1501" spans="1:1" x14ac:dyDescent="0.2">
      <c r="A1501" s="18"/>
    </row>
    <row r="1502" spans="1:1" x14ac:dyDescent="0.2">
      <c r="A1502" s="18"/>
    </row>
    <row r="1503" spans="1:1" x14ac:dyDescent="0.2">
      <c r="A1503" s="18"/>
    </row>
    <row r="1504" spans="1:1" x14ac:dyDescent="0.2">
      <c r="A1504" s="18"/>
    </row>
    <row r="1505" spans="1:1" x14ac:dyDescent="0.2">
      <c r="A1505" s="18"/>
    </row>
    <row r="1506" spans="1:1" x14ac:dyDescent="0.2">
      <c r="A1506" s="18"/>
    </row>
    <row r="1507" spans="1:1" x14ac:dyDescent="0.2">
      <c r="A1507" s="18"/>
    </row>
    <row r="1508" spans="1:1" x14ac:dyDescent="0.2">
      <c r="A1508" s="18"/>
    </row>
    <row r="1509" spans="1:1" x14ac:dyDescent="0.2">
      <c r="A1509" s="18"/>
    </row>
    <row r="1510" spans="1:1" x14ac:dyDescent="0.2">
      <c r="A1510" s="18"/>
    </row>
    <row r="1511" spans="1:1" x14ac:dyDescent="0.2">
      <c r="A1511" s="18"/>
    </row>
    <row r="1512" spans="1:1" x14ac:dyDescent="0.2">
      <c r="A1512" s="18"/>
    </row>
    <row r="1513" spans="1:1" x14ac:dyDescent="0.2">
      <c r="A1513" s="18"/>
    </row>
    <row r="1514" spans="1:1" x14ac:dyDescent="0.2">
      <c r="A1514" s="18"/>
    </row>
    <row r="1515" spans="1:1" x14ac:dyDescent="0.2">
      <c r="A1515" s="18"/>
    </row>
    <row r="1516" spans="1:1" x14ac:dyDescent="0.2">
      <c r="A1516" s="18"/>
    </row>
    <row r="1517" spans="1:1" x14ac:dyDescent="0.2">
      <c r="A1517" s="18"/>
    </row>
    <row r="1518" spans="1:1" x14ac:dyDescent="0.2">
      <c r="A1518" s="18"/>
    </row>
    <row r="1519" spans="1:1" x14ac:dyDescent="0.2">
      <c r="A1519" s="18"/>
    </row>
    <row r="1520" spans="1:1" x14ac:dyDescent="0.2">
      <c r="A1520" s="18"/>
    </row>
    <row r="1521" spans="1:1" x14ac:dyDescent="0.2">
      <c r="A1521" s="18"/>
    </row>
    <row r="1522" spans="1:1" x14ac:dyDescent="0.2">
      <c r="A1522" s="18"/>
    </row>
    <row r="1523" spans="1:1" x14ac:dyDescent="0.2">
      <c r="A1523" s="18"/>
    </row>
    <row r="1524" spans="1:1" x14ac:dyDescent="0.2">
      <c r="A1524" s="18"/>
    </row>
    <row r="1525" spans="1:1" x14ac:dyDescent="0.2">
      <c r="A1525" s="18"/>
    </row>
    <row r="1526" spans="1:1" x14ac:dyDescent="0.2">
      <c r="A1526" s="18"/>
    </row>
    <row r="1527" spans="1:1" x14ac:dyDescent="0.2">
      <c r="A1527" s="18"/>
    </row>
    <row r="1528" spans="1:1" x14ac:dyDescent="0.2">
      <c r="A1528" s="18"/>
    </row>
    <row r="1529" spans="1:1" x14ac:dyDescent="0.2">
      <c r="A1529" s="18"/>
    </row>
    <row r="1530" spans="1:1" x14ac:dyDescent="0.2">
      <c r="A1530" s="18"/>
    </row>
    <row r="1531" spans="1:1" x14ac:dyDescent="0.2">
      <c r="A1531" s="18"/>
    </row>
    <row r="1532" spans="1:1" x14ac:dyDescent="0.2">
      <c r="A1532" s="18"/>
    </row>
    <row r="1533" spans="1:1" x14ac:dyDescent="0.2">
      <c r="A1533" s="18"/>
    </row>
    <row r="1534" spans="1:1" x14ac:dyDescent="0.2">
      <c r="A1534" s="18"/>
    </row>
    <row r="1535" spans="1:1" x14ac:dyDescent="0.2">
      <c r="A1535" s="18"/>
    </row>
    <row r="1536" spans="1:1" x14ac:dyDescent="0.2">
      <c r="A1536" s="18"/>
    </row>
    <row r="1537" spans="1:1" x14ac:dyDescent="0.2">
      <c r="A1537" s="18"/>
    </row>
    <row r="1538" spans="1:1" x14ac:dyDescent="0.2">
      <c r="A1538" s="18"/>
    </row>
    <row r="1539" spans="1:1" x14ac:dyDescent="0.2">
      <c r="A1539" s="18"/>
    </row>
    <row r="1540" spans="1:1" x14ac:dyDescent="0.2">
      <c r="A1540" s="18"/>
    </row>
    <row r="1541" spans="1:1" x14ac:dyDescent="0.2">
      <c r="A1541" s="18"/>
    </row>
    <row r="1542" spans="1:1" x14ac:dyDescent="0.2">
      <c r="A1542" s="18"/>
    </row>
    <row r="1543" spans="1:1" x14ac:dyDescent="0.2">
      <c r="A1543" s="18"/>
    </row>
    <row r="1544" spans="1:1" x14ac:dyDescent="0.2">
      <c r="A1544" s="18"/>
    </row>
    <row r="1545" spans="1:1" x14ac:dyDescent="0.2">
      <c r="A1545" s="18"/>
    </row>
    <row r="1546" spans="1:1" x14ac:dyDescent="0.2">
      <c r="A1546" s="18"/>
    </row>
    <row r="1547" spans="1:1" x14ac:dyDescent="0.2">
      <c r="A1547" s="18"/>
    </row>
    <row r="1548" spans="1:1" x14ac:dyDescent="0.2">
      <c r="A1548" s="18"/>
    </row>
    <row r="1549" spans="1:1" x14ac:dyDescent="0.2">
      <c r="A1549" s="18"/>
    </row>
    <row r="1550" spans="1:1" x14ac:dyDescent="0.2">
      <c r="A1550" s="18"/>
    </row>
    <row r="1551" spans="1:1" x14ac:dyDescent="0.2">
      <c r="A1551" s="18"/>
    </row>
    <row r="1552" spans="1:1" x14ac:dyDescent="0.2">
      <c r="A1552" s="18"/>
    </row>
    <row r="1553" spans="1:1" x14ac:dyDescent="0.2">
      <c r="A1553" s="18"/>
    </row>
    <row r="1554" spans="1:1" x14ac:dyDescent="0.2">
      <c r="A1554" s="18"/>
    </row>
    <row r="1555" spans="1:1" x14ac:dyDescent="0.2">
      <c r="A1555" s="18"/>
    </row>
    <row r="1556" spans="1:1" x14ac:dyDescent="0.2">
      <c r="A1556" s="18"/>
    </row>
    <row r="1557" spans="1:1" x14ac:dyDescent="0.2">
      <c r="A1557" s="18"/>
    </row>
    <row r="1558" spans="1:1" x14ac:dyDescent="0.2">
      <c r="A1558" s="18"/>
    </row>
    <row r="1559" spans="1:1" x14ac:dyDescent="0.2">
      <c r="A1559" s="18"/>
    </row>
    <row r="1560" spans="1:1" x14ac:dyDescent="0.2">
      <c r="A1560" s="18"/>
    </row>
    <row r="1561" spans="1:1" x14ac:dyDescent="0.2">
      <c r="A1561" s="18"/>
    </row>
    <row r="1562" spans="1:1" x14ac:dyDescent="0.2">
      <c r="A1562" s="18"/>
    </row>
    <row r="1563" spans="1:1" x14ac:dyDescent="0.2">
      <c r="A1563" s="18"/>
    </row>
    <row r="1564" spans="1:1" x14ac:dyDescent="0.2">
      <c r="A1564" s="18"/>
    </row>
    <row r="1565" spans="1:1" x14ac:dyDescent="0.2">
      <c r="A1565" s="18"/>
    </row>
    <row r="1566" spans="1:1" x14ac:dyDescent="0.2">
      <c r="A1566" s="18"/>
    </row>
    <row r="1567" spans="1:1" x14ac:dyDescent="0.2">
      <c r="A1567" s="18"/>
    </row>
    <row r="1568" spans="1:1" x14ac:dyDescent="0.2">
      <c r="A1568" s="18"/>
    </row>
    <row r="1569" spans="1:1" x14ac:dyDescent="0.2">
      <c r="A1569" s="18"/>
    </row>
    <row r="1570" spans="1:1" x14ac:dyDescent="0.2">
      <c r="A1570" s="18"/>
    </row>
    <row r="1571" spans="1:1" x14ac:dyDescent="0.2">
      <c r="A1571" s="18"/>
    </row>
    <row r="1572" spans="1:1" x14ac:dyDescent="0.2">
      <c r="A1572" s="18"/>
    </row>
    <row r="1573" spans="1:1" x14ac:dyDescent="0.2">
      <c r="A1573" s="18"/>
    </row>
    <row r="1574" spans="1:1" x14ac:dyDescent="0.2">
      <c r="A1574" s="18"/>
    </row>
    <row r="1575" spans="1:1" x14ac:dyDescent="0.2">
      <c r="A1575" s="18"/>
    </row>
    <row r="1576" spans="1:1" x14ac:dyDescent="0.2">
      <c r="A1576" s="18"/>
    </row>
    <row r="1577" spans="1:1" x14ac:dyDescent="0.2">
      <c r="A1577" s="18"/>
    </row>
    <row r="1578" spans="1:1" x14ac:dyDescent="0.2">
      <c r="A1578" s="18"/>
    </row>
    <row r="1579" spans="1:1" x14ac:dyDescent="0.2">
      <c r="A1579" s="18"/>
    </row>
    <row r="1580" spans="1:1" x14ac:dyDescent="0.2">
      <c r="A1580" s="18"/>
    </row>
    <row r="1581" spans="1:1" x14ac:dyDescent="0.2">
      <c r="A1581" s="18"/>
    </row>
    <row r="1582" spans="1:1" x14ac:dyDescent="0.2">
      <c r="A1582" s="18"/>
    </row>
    <row r="1583" spans="1:1" x14ac:dyDescent="0.2">
      <c r="A1583" s="18"/>
    </row>
    <row r="1584" spans="1:1" x14ac:dyDescent="0.2">
      <c r="A1584" s="18"/>
    </row>
    <row r="1585" spans="1:1" x14ac:dyDescent="0.2">
      <c r="A1585" s="18"/>
    </row>
    <row r="1586" spans="1:1" x14ac:dyDescent="0.2">
      <c r="A1586" s="18"/>
    </row>
    <row r="1587" spans="1:1" x14ac:dyDescent="0.2">
      <c r="A1587" s="18"/>
    </row>
    <row r="1588" spans="1:1" x14ac:dyDescent="0.2">
      <c r="A1588" s="18"/>
    </row>
    <row r="1589" spans="1:1" x14ac:dyDescent="0.2">
      <c r="A1589" s="18"/>
    </row>
    <row r="1590" spans="1:1" x14ac:dyDescent="0.2">
      <c r="A1590" s="18"/>
    </row>
    <row r="1591" spans="1:1" x14ac:dyDescent="0.2">
      <c r="A1591" s="18"/>
    </row>
    <row r="1592" spans="1:1" x14ac:dyDescent="0.2">
      <c r="A1592" s="18"/>
    </row>
    <row r="1593" spans="1:1" x14ac:dyDescent="0.2">
      <c r="A1593" s="18"/>
    </row>
    <row r="1594" spans="1:1" x14ac:dyDescent="0.2">
      <c r="A1594" s="18"/>
    </row>
    <row r="1595" spans="1:1" x14ac:dyDescent="0.2">
      <c r="A1595" s="18"/>
    </row>
    <row r="1596" spans="1:1" x14ac:dyDescent="0.2">
      <c r="A1596" s="18"/>
    </row>
    <row r="1597" spans="1:1" x14ac:dyDescent="0.2">
      <c r="A1597" s="18"/>
    </row>
    <row r="1598" spans="1:1" x14ac:dyDescent="0.2">
      <c r="A1598" s="18"/>
    </row>
    <row r="1599" spans="1:1" x14ac:dyDescent="0.2">
      <c r="A1599" s="18"/>
    </row>
    <row r="1600" spans="1:1" x14ac:dyDescent="0.2">
      <c r="A1600" s="18"/>
    </row>
    <row r="1601" spans="1:1" x14ac:dyDescent="0.2">
      <c r="A1601" s="18"/>
    </row>
    <row r="1602" spans="1:1" x14ac:dyDescent="0.2">
      <c r="A1602" s="18"/>
    </row>
    <row r="1603" spans="1:1" x14ac:dyDescent="0.2">
      <c r="A1603" s="18"/>
    </row>
    <row r="1604" spans="1:1" x14ac:dyDescent="0.2">
      <c r="A1604" s="18"/>
    </row>
    <row r="1605" spans="1:1" x14ac:dyDescent="0.2">
      <c r="A1605" s="18"/>
    </row>
    <row r="1606" spans="1:1" x14ac:dyDescent="0.2">
      <c r="A1606" s="18"/>
    </row>
    <row r="1607" spans="1:1" x14ac:dyDescent="0.2">
      <c r="A1607" s="18"/>
    </row>
    <row r="1608" spans="1:1" x14ac:dyDescent="0.2">
      <c r="A1608" s="18"/>
    </row>
    <row r="1609" spans="1:1" x14ac:dyDescent="0.2">
      <c r="A1609" s="18"/>
    </row>
    <row r="1610" spans="1:1" x14ac:dyDescent="0.2">
      <c r="A1610" s="18"/>
    </row>
    <row r="1611" spans="1:1" x14ac:dyDescent="0.2">
      <c r="A1611" s="18"/>
    </row>
    <row r="1612" spans="1:1" x14ac:dyDescent="0.2">
      <c r="A1612" s="18"/>
    </row>
    <row r="1613" spans="1:1" x14ac:dyDescent="0.2">
      <c r="A1613" s="18"/>
    </row>
    <row r="1614" spans="1:1" x14ac:dyDescent="0.2">
      <c r="A1614" s="18"/>
    </row>
    <row r="1615" spans="1:1" x14ac:dyDescent="0.2">
      <c r="A1615" s="18"/>
    </row>
    <row r="1616" spans="1:1" x14ac:dyDescent="0.2">
      <c r="A1616" s="18"/>
    </row>
    <row r="1617" spans="1:1" x14ac:dyDescent="0.2">
      <c r="A1617" s="18"/>
    </row>
    <row r="1618" spans="1:1" x14ac:dyDescent="0.2">
      <c r="A1618" s="18"/>
    </row>
    <row r="1619" spans="1:1" x14ac:dyDescent="0.2">
      <c r="A1619" s="18"/>
    </row>
    <row r="1620" spans="1:1" x14ac:dyDescent="0.2">
      <c r="A1620" s="18"/>
    </row>
    <row r="1621" spans="1:1" x14ac:dyDescent="0.2">
      <c r="A1621" s="18"/>
    </row>
    <row r="1622" spans="1:1" x14ac:dyDescent="0.2">
      <c r="A1622" s="18"/>
    </row>
    <row r="1623" spans="1:1" x14ac:dyDescent="0.2">
      <c r="A1623" s="18"/>
    </row>
    <row r="1624" spans="1:1" x14ac:dyDescent="0.2">
      <c r="A1624" s="18"/>
    </row>
    <row r="1625" spans="1:1" x14ac:dyDescent="0.2">
      <c r="A1625" s="18"/>
    </row>
    <row r="1626" spans="1:1" x14ac:dyDescent="0.2">
      <c r="A1626" s="18"/>
    </row>
    <row r="1627" spans="1:1" x14ac:dyDescent="0.2">
      <c r="A1627" s="18"/>
    </row>
    <row r="1628" spans="1:1" x14ac:dyDescent="0.2">
      <c r="A1628" s="18"/>
    </row>
    <row r="1629" spans="1:1" x14ac:dyDescent="0.2">
      <c r="A1629" s="18"/>
    </row>
    <row r="1630" spans="1:1" x14ac:dyDescent="0.2">
      <c r="A1630" s="18"/>
    </row>
    <row r="1631" spans="1:1" x14ac:dyDescent="0.2">
      <c r="A1631" s="18"/>
    </row>
    <row r="1632" spans="1:1" x14ac:dyDescent="0.2">
      <c r="A1632" s="18"/>
    </row>
    <row r="1633" spans="1:1" x14ac:dyDescent="0.2">
      <c r="A1633" s="18"/>
    </row>
    <row r="1634" spans="1:1" x14ac:dyDescent="0.2">
      <c r="A1634" s="18"/>
    </row>
    <row r="1635" spans="1:1" x14ac:dyDescent="0.2">
      <c r="A1635" s="18"/>
    </row>
    <row r="1636" spans="1:1" x14ac:dyDescent="0.2">
      <c r="A1636" s="18"/>
    </row>
    <row r="1637" spans="1:1" x14ac:dyDescent="0.2">
      <c r="A1637" s="18"/>
    </row>
    <row r="1638" spans="1:1" x14ac:dyDescent="0.2">
      <c r="A1638" s="18"/>
    </row>
    <row r="1639" spans="1:1" x14ac:dyDescent="0.2">
      <c r="A1639" s="18"/>
    </row>
    <row r="1640" spans="1:1" x14ac:dyDescent="0.2">
      <c r="A1640" s="18"/>
    </row>
    <row r="1641" spans="1:1" x14ac:dyDescent="0.2">
      <c r="A1641" s="18"/>
    </row>
    <row r="1642" spans="1:1" x14ac:dyDescent="0.2">
      <c r="A1642" s="18"/>
    </row>
    <row r="1643" spans="1:1" x14ac:dyDescent="0.2">
      <c r="A1643" s="18"/>
    </row>
    <row r="1644" spans="1:1" x14ac:dyDescent="0.2">
      <c r="A1644" s="18"/>
    </row>
    <row r="1645" spans="1:1" x14ac:dyDescent="0.2">
      <c r="A1645" s="18"/>
    </row>
    <row r="1646" spans="1:1" x14ac:dyDescent="0.2">
      <c r="A1646" s="18"/>
    </row>
    <row r="1647" spans="1:1" x14ac:dyDescent="0.2">
      <c r="A1647" s="18"/>
    </row>
    <row r="1648" spans="1:1" x14ac:dyDescent="0.2">
      <c r="A1648" s="18"/>
    </row>
    <row r="1649" spans="1:1" x14ac:dyDescent="0.2">
      <c r="A1649" s="18"/>
    </row>
    <row r="1650" spans="1:1" x14ac:dyDescent="0.2">
      <c r="A1650" s="18"/>
    </row>
    <row r="1651" spans="1:1" x14ac:dyDescent="0.2">
      <c r="A1651" s="18"/>
    </row>
    <row r="1652" spans="1:1" x14ac:dyDescent="0.2">
      <c r="A1652" s="18"/>
    </row>
    <row r="1653" spans="1:1" x14ac:dyDescent="0.2">
      <c r="A1653" s="18"/>
    </row>
    <row r="1654" spans="1:1" x14ac:dyDescent="0.2">
      <c r="A1654" s="18"/>
    </row>
    <row r="1655" spans="1:1" x14ac:dyDescent="0.2">
      <c r="A1655" s="18"/>
    </row>
    <row r="1656" spans="1:1" x14ac:dyDescent="0.2">
      <c r="A1656" s="18"/>
    </row>
    <row r="1657" spans="1:1" x14ac:dyDescent="0.2">
      <c r="A1657" s="18"/>
    </row>
    <row r="1658" spans="1:1" x14ac:dyDescent="0.2">
      <c r="A1658" s="18"/>
    </row>
    <row r="1659" spans="1:1" x14ac:dyDescent="0.2">
      <c r="A1659" s="18"/>
    </row>
    <row r="1660" spans="1:1" x14ac:dyDescent="0.2">
      <c r="A1660" s="18"/>
    </row>
    <row r="1661" spans="1:1" x14ac:dyDescent="0.2">
      <c r="A1661" s="18"/>
    </row>
    <row r="1662" spans="1:1" x14ac:dyDescent="0.2">
      <c r="A1662" s="18"/>
    </row>
    <row r="1663" spans="1:1" x14ac:dyDescent="0.2">
      <c r="A1663" s="18"/>
    </row>
    <row r="1664" spans="1:1" x14ac:dyDescent="0.2">
      <c r="A1664" s="18"/>
    </row>
    <row r="1665" spans="1:1" x14ac:dyDescent="0.2">
      <c r="A1665" s="18"/>
    </row>
    <row r="1666" spans="1:1" x14ac:dyDescent="0.2">
      <c r="A1666" s="18"/>
    </row>
    <row r="1667" spans="1:1" x14ac:dyDescent="0.2">
      <c r="A1667" s="18"/>
    </row>
    <row r="1668" spans="1:1" x14ac:dyDescent="0.2">
      <c r="A1668" s="18"/>
    </row>
    <row r="1669" spans="1:1" x14ac:dyDescent="0.2">
      <c r="A1669" s="18"/>
    </row>
    <row r="1670" spans="1:1" x14ac:dyDescent="0.2">
      <c r="A1670" s="18"/>
    </row>
    <row r="1671" spans="1:1" x14ac:dyDescent="0.2">
      <c r="A1671" s="18"/>
    </row>
    <row r="1672" spans="1:1" x14ac:dyDescent="0.2">
      <c r="A1672" s="18"/>
    </row>
    <row r="1673" spans="1:1" x14ac:dyDescent="0.2">
      <c r="A1673" s="18"/>
    </row>
    <row r="1674" spans="1:1" x14ac:dyDescent="0.2">
      <c r="A1674" s="18"/>
    </row>
    <row r="1675" spans="1:1" x14ac:dyDescent="0.2">
      <c r="A1675" s="18"/>
    </row>
    <row r="1676" spans="1:1" x14ac:dyDescent="0.2">
      <c r="A1676" s="18"/>
    </row>
    <row r="1677" spans="1:1" x14ac:dyDescent="0.2">
      <c r="A1677" s="18"/>
    </row>
    <row r="1678" spans="1:1" x14ac:dyDescent="0.2">
      <c r="A1678" s="18"/>
    </row>
    <row r="1679" spans="1:1" x14ac:dyDescent="0.2">
      <c r="A1679" s="18"/>
    </row>
    <row r="1680" spans="1:1" x14ac:dyDescent="0.2">
      <c r="A1680" s="18"/>
    </row>
    <row r="1681" spans="1:1" x14ac:dyDescent="0.2">
      <c r="A1681" s="18"/>
    </row>
    <row r="1682" spans="1:1" x14ac:dyDescent="0.2">
      <c r="A1682" s="18"/>
    </row>
    <row r="1683" spans="1:1" x14ac:dyDescent="0.2">
      <c r="A1683" s="18"/>
    </row>
    <row r="1684" spans="1:1" x14ac:dyDescent="0.2">
      <c r="A1684" s="18"/>
    </row>
    <row r="1685" spans="1:1" x14ac:dyDescent="0.2">
      <c r="A1685" s="18"/>
    </row>
    <row r="1686" spans="1:1" x14ac:dyDescent="0.2">
      <c r="A1686" s="18"/>
    </row>
    <row r="1687" spans="1:1" x14ac:dyDescent="0.2">
      <c r="A1687" s="18"/>
    </row>
    <row r="1688" spans="1:1" x14ac:dyDescent="0.2">
      <c r="A1688" s="18"/>
    </row>
    <row r="1689" spans="1:1" x14ac:dyDescent="0.2">
      <c r="A1689" s="18"/>
    </row>
    <row r="1690" spans="1:1" x14ac:dyDescent="0.2">
      <c r="A1690" s="18"/>
    </row>
    <row r="1691" spans="1:1" x14ac:dyDescent="0.2">
      <c r="A1691" s="18"/>
    </row>
    <row r="1692" spans="1:1" x14ac:dyDescent="0.2">
      <c r="A1692" s="18"/>
    </row>
    <row r="1693" spans="1:1" x14ac:dyDescent="0.2">
      <c r="A1693" s="18"/>
    </row>
    <row r="1694" spans="1:1" x14ac:dyDescent="0.2">
      <c r="A1694" s="18"/>
    </row>
    <row r="1695" spans="1:1" x14ac:dyDescent="0.2">
      <c r="A1695" s="18"/>
    </row>
    <row r="1696" spans="1:1" x14ac:dyDescent="0.2">
      <c r="A1696" s="18"/>
    </row>
    <row r="1697" spans="1:1" x14ac:dyDescent="0.2">
      <c r="A1697" s="18"/>
    </row>
    <row r="1698" spans="1:1" x14ac:dyDescent="0.2">
      <c r="A1698" s="18"/>
    </row>
    <row r="1699" spans="1:1" x14ac:dyDescent="0.2">
      <c r="A1699" s="18"/>
    </row>
    <row r="1700" spans="1:1" x14ac:dyDescent="0.2">
      <c r="A1700" s="18"/>
    </row>
    <row r="1701" spans="1:1" x14ac:dyDescent="0.2">
      <c r="A1701" s="18"/>
    </row>
    <row r="1702" spans="1:1" x14ac:dyDescent="0.2">
      <c r="A1702" s="18"/>
    </row>
    <row r="1703" spans="1:1" x14ac:dyDescent="0.2">
      <c r="A1703" s="18"/>
    </row>
    <row r="1704" spans="1:1" x14ac:dyDescent="0.2">
      <c r="A1704" s="18"/>
    </row>
    <row r="1705" spans="1:1" x14ac:dyDescent="0.2">
      <c r="A1705" s="18"/>
    </row>
    <row r="1706" spans="1:1" x14ac:dyDescent="0.2">
      <c r="A1706" s="18"/>
    </row>
    <row r="1707" spans="1:1" x14ac:dyDescent="0.2">
      <c r="A1707" s="18"/>
    </row>
    <row r="1708" spans="1:1" x14ac:dyDescent="0.2">
      <c r="A1708" s="18"/>
    </row>
    <row r="1709" spans="1:1" x14ac:dyDescent="0.2">
      <c r="A1709" s="18"/>
    </row>
    <row r="1710" spans="1:1" x14ac:dyDescent="0.2">
      <c r="A1710" s="18"/>
    </row>
    <row r="1711" spans="1:1" x14ac:dyDescent="0.2">
      <c r="A1711" s="18"/>
    </row>
    <row r="1712" spans="1:1" x14ac:dyDescent="0.2">
      <c r="A1712" s="18"/>
    </row>
    <row r="1713" spans="1:1" x14ac:dyDescent="0.2">
      <c r="A1713" s="18"/>
    </row>
    <row r="1714" spans="1:1" x14ac:dyDescent="0.2">
      <c r="A1714" s="18"/>
    </row>
    <row r="1715" spans="1:1" x14ac:dyDescent="0.2">
      <c r="A1715" s="18"/>
    </row>
    <row r="1716" spans="1:1" x14ac:dyDescent="0.2">
      <c r="A1716" s="18"/>
    </row>
    <row r="1717" spans="1:1" x14ac:dyDescent="0.2">
      <c r="A1717" s="18"/>
    </row>
    <row r="1718" spans="1:1" x14ac:dyDescent="0.2">
      <c r="A1718" s="18"/>
    </row>
    <row r="1719" spans="1:1" x14ac:dyDescent="0.2">
      <c r="A1719" s="18"/>
    </row>
    <row r="1720" spans="1:1" x14ac:dyDescent="0.2">
      <c r="A1720" s="18"/>
    </row>
    <row r="1721" spans="1:1" x14ac:dyDescent="0.2">
      <c r="A1721" s="18"/>
    </row>
    <row r="1722" spans="1:1" x14ac:dyDescent="0.2">
      <c r="A1722" s="18"/>
    </row>
    <row r="1723" spans="1:1" x14ac:dyDescent="0.2">
      <c r="A1723" s="18"/>
    </row>
    <row r="1724" spans="1:1" x14ac:dyDescent="0.2">
      <c r="A1724" s="18"/>
    </row>
    <row r="1725" spans="1:1" x14ac:dyDescent="0.2">
      <c r="A1725" s="18"/>
    </row>
    <row r="1726" spans="1:1" x14ac:dyDescent="0.2">
      <c r="A1726" s="18"/>
    </row>
    <row r="1727" spans="1:1" x14ac:dyDescent="0.2">
      <c r="A1727" s="18"/>
    </row>
    <row r="1728" spans="1:1" x14ac:dyDescent="0.2">
      <c r="A1728" s="18"/>
    </row>
    <row r="1729" spans="1:1" x14ac:dyDescent="0.2">
      <c r="A1729" s="18"/>
    </row>
    <row r="1730" spans="1:1" x14ac:dyDescent="0.2">
      <c r="A1730" s="18"/>
    </row>
    <row r="1731" spans="1:1" x14ac:dyDescent="0.2">
      <c r="A1731" s="18"/>
    </row>
    <row r="1732" spans="1:1" x14ac:dyDescent="0.2">
      <c r="A1732" s="18"/>
    </row>
    <row r="1733" spans="1:1" x14ac:dyDescent="0.2">
      <c r="A1733" s="18"/>
    </row>
    <row r="1734" spans="1:1" x14ac:dyDescent="0.2">
      <c r="A1734" s="18"/>
    </row>
    <row r="1735" spans="1:1" x14ac:dyDescent="0.2">
      <c r="A1735" s="18"/>
    </row>
    <row r="1736" spans="1:1" x14ac:dyDescent="0.2">
      <c r="A1736" s="18"/>
    </row>
    <row r="1737" spans="1:1" x14ac:dyDescent="0.2">
      <c r="A1737" s="18"/>
    </row>
    <row r="1738" spans="1:1" x14ac:dyDescent="0.2">
      <c r="A1738" s="18"/>
    </row>
    <row r="1739" spans="1:1" x14ac:dyDescent="0.2">
      <c r="A1739" s="18"/>
    </row>
    <row r="1740" spans="1:1" x14ac:dyDescent="0.2">
      <c r="A1740" s="18"/>
    </row>
    <row r="1741" spans="1:1" x14ac:dyDescent="0.2">
      <c r="A1741" s="18"/>
    </row>
    <row r="1742" spans="1:1" x14ac:dyDescent="0.2">
      <c r="A1742" s="18"/>
    </row>
    <row r="1743" spans="1:1" x14ac:dyDescent="0.2">
      <c r="A1743" s="18"/>
    </row>
    <row r="1744" spans="1:1" x14ac:dyDescent="0.2">
      <c r="A1744" s="18"/>
    </row>
    <row r="1745" spans="1:1" x14ac:dyDescent="0.2">
      <c r="A1745" s="18"/>
    </row>
    <row r="1746" spans="1:1" x14ac:dyDescent="0.2">
      <c r="A1746" s="18"/>
    </row>
    <row r="1747" spans="1:1" x14ac:dyDescent="0.2">
      <c r="A1747" s="18"/>
    </row>
    <row r="1748" spans="1:1" x14ac:dyDescent="0.2">
      <c r="A1748" s="18"/>
    </row>
    <row r="1749" spans="1:1" x14ac:dyDescent="0.2">
      <c r="A1749" s="18"/>
    </row>
    <row r="1750" spans="1:1" x14ac:dyDescent="0.2">
      <c r="A1750" s="18"/>
    </row>
    <row r="1751" spans="1:1" x14ac:dyDescent="0.2">
      <c r="A1751" s="18"/>
    </row>
    <row r="1752" spans="1:1" x14ac:dyDescent="0.2">
      <c r="A1752" s="18"/>
    </row>
    <row r="1753" spans="1:1" x14ac:dyDescent="0.2">
      <c r="A1753" s="18"/>
    </row>
    <row r="1754" spans="1:1" x14ac:dyDescent="0.2">
      <c r="A1754" s="18"/>
    </row>
    <row r="1755" spans="1:1" x14ac:dyDescent="0.2">
      <c r="A1755" s="18"/>
    </row>
    <row r="1756" spans="1:1" x14ac:dyDescent="0.2">
      <c r="A1756" s="18"/>
    </row>
    <row r="1757" spans="1:1" x14ac:dyDescent="0.2">
      <c r="A1757" s="18"/>
    </row>
    <row r="1758" spans="1:1" x14ac:dyDescent="0.2">
      <c r="A1758" s="18"/>
    </row>
    <row r="1759" spans="1:1" x14ac:dyDescent="0.2">
      <c r="A1759" s="18"/>
    </row>
    <row r="1760" spans="1:1" x14ac:dyDescent="0.2">
      <c r="A1760" s="18"/>
    </row>
    <row r="1761" spans="1:1" x14ac:dyDescent="0.2">
      <c r="A1761" s="18"/>
    </row>
    <row r="1762" spans="1:1" x14ac:dyDescent="0.2">
      <c r="A1762" s="18"/>
    </row>
    <row r="1763" spans="1:1" x14ac:dyDescent="0.2">
      <c r="A1763" s="18"/>
    </row>
    <row r="1764" spans="1:1" x14ac:dyDescent="0.2">
      <c r="A1764" s="18"/>
    </row>
    <row r="1765" spans="1:1" x14ac:dyDescent="0.2">
      <c r="A1765" s="18"/>
    </row>
    <row r="1766" spans="1:1" x14ac:dyDescent="0.2">
      <c r="A1766" s="18"/>
    </row>
    <row r="1767" spans="1:1" x14ac:dyDescent="0.2">
      <c r="A1767" s="18"/>
    </row>
    <row r="1768" spans="1:1" x14ac:dyDescent="0.2">
      <c r="A1768" s="18"/>
    </row>
    <row r="1769" spans="1:1" x14ac:dyDescent="0.2">
      <c r="A1769" s="18"/>
    </row>
    <row r="1770" spans="1:1" x14ac:dyDescent="0.2">
      <c r="A1770" s="18"/>
    </row>
    <row r="1771" spans="1:1" x14ac:dyDescent="0.2">
      <c r="A1771" s="18"/>
    </row>
    <row r="1772" spans="1:1" x14ac:dyDescent="0.2">
      <c r="A1772" s="18"/>
    </row>
    <row r="1773" spans="1:1" x14ac:dyDescent="0.2">
      <c r="A1773" s="18"/>
    </row>
    <row r="1774" spans="1:1" x14ac:dyDescent="0.2">
      <c r="A1774" s="18"/>
    </row>
    <row r="1775" spans="1:1" x14ac:dyDescent="0.2">
      <c r="A1775" s="18"/>
    </row>
    <row r="1776" spans="1:1" x14ac:dyDescent="0.2">
      <c r="A1776" s="18"/>
    </row>
    <row r="1777" spans="1:1" x14ac:dyDescent="0.2">
      <c r="A1777" s="18"/>
    </row>
    <row r="1778" spans="1:1" x14ac:dyDescent="0.2">
      <c r="A1778" s="18"/>
    </row>
    <row r="1779" spans="1:1" x14ac:dyDescent="0.2">
      <c r="A1779" s="18"/>
    </row>
    <row r="1780" spans="1:1" x14ac:dyDescent="0.2">
      <c r="A1780" s="18"/>
    </row>
    <row r="1781" spans="1:1" x14ac:dyDescent="0.2">
      <c r="A1781" s="18"/>
    </row>
    <row r="1782" spans="1:1" x14ac:dyDescent="0.2">
      <c r="A1782" s="18"/>
    </row>
    <row r="1783" spans="1:1" x14ac:dyDescent="0.2">
      <c r="A1783" s="18"/>
    </row>
    <row r="1784" spans="1:1" x14ac:dyDescent="0.2">
      <c r="A1784" s="18"/>
    </row>
    <row r="1785" spans="1:1" x14ac:dyDescent="0.2">
      <c r="A1785" s="18"/>
    </row>
    <row r="1786" spans="1:1" x14ac:dyDescent="0.2">
      <c r="A1786" s="18"/>
    </row>
    <row r="1787" spans="1:1" x14ac:dyDescent="0.2">
      <c r="A1787" s="18"/>
    </row>
    <row r="1788" spans="1:1" x14ac:dyDescent="0.2">
      <c r="A1788" s="18"/>
    </row>
    <row r="1789" spans="1:1" x14ac:dyDescent="0.2">
      <c r="A1789" s="18"/>
    </row>
    <row r="1790" spans="1:1" x14ac:dyDescent="0.2">
      <c r="A1790" s="18"/>
    </row>
    <row r="1791" spans="1:1" x14ac:dyDescent="0.2">
      <c r="A1791" s="18"/>
    </row>
    <row r="1792" spans="1:1" x14ac:dyDescent="0.2">
      <c r="A1792" s="18"/>
    </row>
    <row r="1793" spans="1:1" x14ac:dyDescent="0.2">
      <c r="A1793" s="18"/>
    </row>
    <row r="1794" spans="1:1" x14ac:dyDescent="0.2">
      <c r="A1794" s="18"/>
    </row>
    <row r="1795" spans="1:1" x14ac:dyDescent="0.2">
      <c r="A1795" s="18"/>
    </row>
    <row r="1796" spans="1:1" x14ac:dyDescent="0.2">
      <c r="A1796" s="18"/>
    </row>
    <row r="1797" spans="1:1" x14ac:dyDescent="0.2">
      <c r="A1797" s="18"/>
    </row>
    <row r="1798" spans="1:1" x14ac:dyDescent="0.2">
      <c r="A1798" s="18"/>
    </row>
    <row r="1799" spans="1:1" x14ac:dyDescent="0.2">
      <c r="A1799" s="18"/>
    </row>
    <row r="1800" spans="1:1" x14ac:dyDescent="0.2">
      <c r="A1800" s="18"/>
    </row>
    <row r="1801" spans="1:1" x14ac:dyDescent="0.2">
      <c r="A1801" s="18"/>
    </row>
    <row r="1802" spans="1:1" x14ac:dyDescent="0.2">
      <c r="A1802" s="18"/>
    </row>
    <row r="1803" spans="1:1" x14ac:dyDescent="0.2">
      <c r="A1803" s="18"/>
    </row>
    <row r="1804" spans="1:1" x14ac:dyDescent="0.2">
      <c r="A1804" s="18"/>
    </row>
    <row r="1805" spans="1:1" x14ac:dyDescent="0.2">
      <c r="A1805" s="18"/>
    </row>
    <row r="1806" spans="1:1" x14ac:dyDescent="0.2">
      <c r="A1806" s="18"/>
    </row>
    <row r="1807" spans="1:1" x14ac:dyDescent="0.2">
      <c r="A1807" s="18"/>
    </row>
    <row r="1808" spans="1:1" x14ac:dyDescent="0.2">
      <c r="A1808" s="18"/>
    </row>
    <row r="1809" spans="1:1" x14ac:dyDescent="0.2">
      <c r="A1809" s="18"/>
    </row>
    <row r="1810" spans="1:1" x14ac:dyDescent="0.2">
      <c r="A1810" s="18"/>
    </row>
    <row r="1811" spans="1:1" x14ac:dyDescent="0.2">
      <c r="A1811" s="18"/>
    </row>
    <row r="1812" spans="1:1" x14ac:dyDescent="0.2">
      <c r="A1812" s="18"/>
    </row>
    <row r="1813" spans="1:1" x14ac:dyDescent="0.2">
      <c r="A1813" s="18"/>
    </row>
    <row r="1814" spans="1:1" x14ac:dyDescent="0.2">
      <c r="A1814" s="18"/>
    </row>
    <row r="1815" spans="1:1" x14ac:dyDescent="0.2">
      <c r="A1815" s="18"/>
    </row>
    <row r="1816" spans="1:1" x14ac:dyDescent="0.2">
      <c r="A1816" s="18"/>
    </row>
    <row r="1817" spans="1:1" x14ac:dyDescent="0.2">
      <c r="A1817" s="18"/>
    </row>
    <row r="1818" spans="1:1" x14ac:dyDescent="0.2">
      <c r="A1818" s="18"/>
    </row>
    <row r="1819" spans="1:1" x14ac:dyDescent="0.2">
      <c r="A1819" s="18"/>
    </row>
    <row r="1820" spans="1:1" x14ac:dyDescent="0.2">
      <c r="A1820" s="18"/>
    </row>
    <row r="1821" spans="1:1" x14ac:dyDescent="0.2">
      <c r="A1821" s="18"/>
    </row>
    <row r="1822" spans="1:1" x14ac:dyDescent="0.2">
      <c r="A1822" s="18"/>
    </row>
    <row r="1823" spans="1:1" x14ac:dyDescent="0.2">
      <c r="A1823" s="18"/>
    </row>
    <row r="1824" spans="1:1" x14ac:dyDescent="0.2">
      <c r="A1824" s="18"/>
    </row>
    <row r="1825" spans="1:1" x14ac:dyDescent="0.2">
      <c r="A1825" s="18"/>
    </row>
    <row r="1826" spans="1:1" x14ac:dyDescent="0.2">
      <c r="A1826" s="18"/>
    </row>
    <row r="1827" spans="1:1" x14ac:dyDescent="0.2">
      <c r="A1827" s="18"/>
    </row>
    <row r="1828" spans="1:1" x14ac:dyDescent="0.2">
      <c r="A1828" s="18"/>
    </row>
    <row r="1829" spans="1:1" x14ac:dyDescent="0.2">
      <c r="A1829" s="18"/>
    </row>
    <row r="1830" spans="1:1" x14ac:dyDescent="0.2">
      <c r="A1830" s="18"/>
    </row>
    <row r="1831" spans="1:1" x14ac:dyDescent="0.2">
      <c r="A1831" s="18"/>
    </row>
    <row r="1832" spans="1:1" x14ac:dyDescent="0.2">
      <c r="A1832" s="18"/>
    </row>
    <row r="1833" spans="1:1" x14ac:dyDescent="0.2">
      <c r="A1833" s="18"/>
    </row>
    <row r="1834" spans="1:1" x14ac:dyDescent="0.2">
      <c r="A1834" s="18"/>
    </row>
    <row r="1835" spans="1:1" x14ac:dyDescent="0.2">
      <c r="A1835" s="18"/>
    </row>
    <row r="1836" spans="1:1" x14ac:dyDescent="0.2">
      <c r="A1836" s="18"/>
    </row>
    <row r="1837" spans="1:1" x14ac:dyDescent="0.2">
      <c r="A1837" s="18"/>
    </row>
    <row r="1838" spans="1:1" x14ac:dyDescent="0.2">
      <c r="A1838" s="18"/>
    </row>
    <row r="1839" spans="1:1" x14ac:dyDescent="0.2">
      <c r="A1839" s="18"/>
    </row>
    <row r="1840" spans="1:1" x14ac:dyDescent="0.2">
      <c r="A1840" s="18"/>
    </row>
    <row r="1841" spans="1:1" x14ac:dyDescent="0.2">
      <c r="A1841" s="18"/>
    </row>
    <row r="1842" spans="1:1" x14ac:dyDescent="0.2">
      <c r="A1842" s="18"/>
    </row>
    <row r="1843" spans="1:1" x14ac:dyDescent="0.2">
      <c r="A1843" s="18"/>
    </row>
    <row r="1844" spans="1:1" x14ac:dyDescent="0.2">
      <c r="A1844" s="18"/>
    </row>
    <row r="1845" spans="1:1" x14ac:dyDescent="0.2">
      <c r="A1845" s="18"/>
    </row>
    <row r="1846" spans="1:1" x14ac:dyDescent="0.2">
      <c r="A1846" s="18"/>
    </row>
    <row r="1847" spans="1:1" x14ac:dyDescent="0.2">
      <c r="A1847" s="18"/>
    </row>
    <row r="1848" spans="1:1" x14ac:dyDescent="0.2">
      <c r="A1848" s="18"/>
    </row>
    <row r="1849" spans="1:1" x14ac:dyDescent="0.2">
      <c r="A1849" s="18"/>
    </row>
    <row r="1850" spans="1:1" x14ac:dyDescent="0.2">
      <c r="A1850" s="18"/>
    </row>
    <row r="1851" spans="1:1" x14ac:dyDescent="0.2">
      <c r="A1851" s="18"/>
    </row>
    <row r="1852" spans="1:1" x14ac:dyDescent="0.2">
      <c r="A1852" s="18"/>
    </row>
    <row r="1853" spans="1:1" x14ac:dyDescent="0.2">
      <c r="A1853" s="18"/>
    </row>
    <row r="1854" spans="1:1" x14ac:dyDescent="0.2">
      <c r="A1854" s="18"/>
    </row>
    <row r="1855" spans="1:1" x14ac:dyDescent="0.2">
      <c r="A1855" s="18"/>
    </row>
    <row r="1856" spans="1:1" x14ac:dyDescent="0.2">
      <c r="A1856" s="18"/>
    </row>
    <row r="1857" spans="1:1" x14ac:dyDescent="0.2">
      <c r="A1857" s="18"/>
    </row>
    <row r="1858" spans="1:1" x14ac:dyDescent="0.2">
      <c r="A1858" s="18"/>
    </row>
    <row r="1859" spans="1:1" x14ac:dyDescent="0.2">
      <c r="A1859" s="18"/>
    </row>
    <row r="1860" spans="1:1" x14ac:dyDescent="0.2">
      <c r="A1860" s="18"/>
    </row>
    <row r="1861" spans="1:1" x14ac:dyDescent="0.2">
      <c r="A1861" s="18"/>
    </row>
    <row r="1862" spans="1:1" x14ac:dyDescent="0.2">
      <c r="A1862" s="18"/>
    </row>
    <row r="1863" spans="1:1" x14ac:dyDescent="0.2">
      <c r="A1863" s="18"/>
    </row>
    <row r="1864" spans="1:1" x14ac:dyDescent="0.2">
      <c r="A1864" s="18"/>
    </row>
    <row r="1865" spans="1:1" x14ac:dyDescent="0.2">
      <c r="A1865" s="18"/>
    </row>
    <row r="1866" spans="1:1" x14ac:dyDescent="0.2">
      <c r="A1866" s="18"/>
    </row>
    <row r="1867" spans="1:1" x14ac:dyDescent="0.2">
      <c r="A1867" s="18"/>
    </row>
    <row r="1868" spans="1:1" x14ac:dyDescent="0.2">
      <c r="A1868" s="18"/>
    </row>
    <row r="1869" spans="1:1" x14ac:dyDescent="0.2">
      <c r="A1869" s="18"/>
    </row>
    <row r="1870" spans="1:1" x14ac:dyDescent="0.2">
      <c r="A1870" s="18"/>
    </row>
    <row r="1871" spans="1:1" x14ac:dyDescent="0.2">
      <c r="A1871" s="18"/>
    </row>
    <row r="1872" spans="1:1" x14ac:dyDescent="0.2">
      <c r="A1872" s="18"/>
    </row>
    <row r="1873" spans="1:1" x14ac:dyDescent="0.2">
      <c r="A1873" s="18"/>
    </row>
    <row r="1874" spans="1:1" x14ac:dyDescent="0.2">
      <c r="A1874" s="18"/>
    </row>
    <row r="1875" spans="1:1" x14ac:dyDescent="0.2">
      <c r="A1875" s="18"/>
    </row>
    <row r="1876" spans="1:1" x14ac:dyDescent="0.2">
      <c r="A1876" s="18"/>
    </row>
    <row r="1877" spans="1:1" x14ac:dyDescent="0.2">
      <c r="A1877" s="18"/>
    </row>
    <row r="1878" spans="1:1" x14ac:dyDescent="0.2">
      <c r="A1878" s="18"/>
    </row>
    <row r="1879" spans="1:1" x14ac:dyDescent="0.2">
      <c r="A1879" s="18"/>
    </row>
    <row r="1880" spans="1:1" x14ac:dyDescent="0.2">
      <c r="A1880" s="18"/>
    </row>
    <row r="1881" spans="1:1" x14ac:dyDescent="0.2">
      <c r="A1881" s="18"/>
    </row>
    <row r="1882" spans="1:1" x14ac:dyDescent="0.2">
      <c r="A1882" s="18"/>
    </row>
    <row r="1883" spans="1:1" x14ac:dyDescent="0.2">
      <c r="A1883" s="18"/>
    </row>
    <row r="1884" spans="1:1" x14ac:dyDescent="0.2">
      <c r="A1884" s="18"/>
    </row>
    <row r="1885" spans="1:1" x14ac:dyDescent="0.2">
      <c r="A1885" s="18"/>
    </row>
    <row r="1886" spans="1:1" x14ac:dyDescent="0.2">
      <c r="A1886" s="18"/>
    </row>
    <row r="1887" spans="1:1" x14ac:dyDescent="0.2">
      <c r="A1887" s="18"/>
    </row>
    <row r="1888" spans="1:1" x14ac:dyDescent="0.2">
      <c r="A1888" s="18"/>
    </row>
    <row r="1889" spans="1:1" x14ac:dyDescent="0.2">
      <c r="A1889" s="18"/>
    </row>
    <row r="1890" spans="1:1" x14ac:dyDescent="0.2">
      <c r="A1890" s="18"/>
    </row>
    <row r="1891" spans="1:1" x14ac:dyDescent="0.2">
      <c r="A1891" s="18"/>
    </row>
    <row r="1892" spans="1:1" x14ac:dyDescent="0.2">
      <c r="A1892" s="18"/>
    </row>
    <row r="1893" spans="1:1" x14ac:dyDescent="0.2">
      <c r="A1893" s="18"/>
    </row>
    <row r="1894" spans="1:1" x14ac:dyDescent="0.2">
      <c r="A1894" s="18"/>
    </row>
    <row r="1895" spans="1:1" x14ac:dyDescent="0.2">
      <c r="A1895" s="18"/>
    </row>
    <row r="1896" spans="1:1" x14ac:dyDescent="0.2">
      <c r="A1896" s="18"/>
    </row>
    <row r="1897" spans="1:1" x14ac:dyDescent="0.2">
      <c r="A1897" s="18"/>
    </row>
    <row r="1898" spans="1:1" x14ac:dyDescent="0.2">
      <c r="A1898" s="18"/>
    </row>
    <row r="1899" spans="1:1" x14ac:dyDescent="0.2">
      <c r="A1899" s="18"/>
    </row>
    <row r="1900" spans="1:1" x14ac:dyDescent="0.2">
      <c r="A1900" s="18"/>
    </row>
    <row r="1901" spans="1:1" x14ac:dyDescent="0.2">
      <c r="A1901" s="18"/>
    </row>
    <row r="1902" spans="1:1" x14ac:dyDescent="0.2">
      <c r="A1902" s="18"/>
    </row>
    <row r="1903" spans="1:1" x14ac:dyDescent="0.2">
      <c r="A1903" s="18"/>
    </row>
    <row r="1904" spans="1:1" x14ac:dyDescent="0.2">
      <c r="A1904" s="18"/>
    </row>
    <row r="1905" spans="1:1" x14ac:dyDescent="0.2">
      <c r="A1905" s="18"/>
    </row>
    <row r="1906" spans="1:1" x14ac:dyDescent="0.2">
      <c r="A1906" s="18"/>
    </row>
    <row r="1907" spans="1:1" x14ac:dyDescent="0.2">
      <c r="A1907" s="18"/>
    </row>
    <row r="1908" spans="1:1" x14ac:dyDescent="0.2">
      <c r="A1908" s="18"/>
    </row>
    <row r="1909" spans="1:1" x14ac:dyDescent="0.2">
      <c r="A1909" s="18"/>
    </row>
    <row r="1910" spans="1:1" x14ac:dyDescent="0.2">
      <c r="A1910" s="18"/>
    </row>
    <row r="1911" spans="1:1" x14ac:dyDescent="0.2">
      <c r="A1911" s="18"/>
    </row>
    <row r="1912" spans="1:1" x14ac:dyDescent="0.2">
      <c r="A1912" s="18"/>
    </row>
    <row r="1913" spans="1:1" x14ac:dyDescent="0.2">
      <c r="A1913" s="18"/>
    </row>
    <row r="1914" spans="1:1" x14ac:dyDescent="0.2">
      <c r="A1914" s="18"/>
    </row>
    <row r="1915" spans="1:1" x14ac:dyDescent="0.2">
      <c r="A1915" s="18"/>
    </row>
    <row r="1916" spans="1:1" x14ac:dyDescent="0.2">
      <c r="A1916" s="18"/>
    </row>
    <row r="1917" spans="1:1" x14ac:dyDescent="0.2">
      <c r="A1917" s="18"/>
    </row>
    <row r="1918" spans="1:1" x14ac:dyDescent="0.2">
      <c r="A1918" s="18"/>
    </row>
    <row r="1919" spans="1:1" x14ac:dyDescent="0.2">
      <c r="A1919" s="18"/>
    </row>
    <row r="1920" spans="1:1" x14ac:dyDescent="0.2">
      <c r="A1920" s="18"/>
    </row>
    <row r="1921" spans="1:1" x14ac:dyDescent="0.2">
      <c r="A1921" s="18"/>
    </row>
    <row r="1922" spans="1:1" x14ac:dyDescent="0.2">
      <c r="A1922" s="18"/>
    </row>
    <row r="1923" spans="1:1" x14ac:dyDescent="0.2">
      <c r="A1923" s="18"/>
    </row>
    <row r="1924" spans="1:1" x14ac:dyDescent="0.2">
      <c r="A1924" s="18"/>
    </row>
    <row r="1925" spans="1:1" x14ac:dyDescent="0.2">
      <c r="A1925" s="18"/>
    </row>
    <row r="1926" spans="1:1" x14ac:dyDescent="0.2">
      <c r="A1926" s="18"/>
    </row>
    <row r="1927" spans="1:1" x14ac:dyDescent="0.2">
      <c r="A1927" s="18"/>
    </row>
    <row r="1928" spans="1:1" x14ac:dyDescent="0.2">
      <c r="A1928" s="18"/>
    </row>
    <row r="1929" spans="1:1" x14ac:dyDescent="0.2">
      <c r="A1929" s="18"/>
    </row>
    <row r="1930" spans="1:1" x14ac:dyDescent="0.2">
      <c r="A1930" s="18"/>
    </row>
    <row r="1931" spans="1:1" x14ac:dyDescent="0.2">
      <c r="A1931" s="18"/>
    </row>
    <row r="1932" spans="1:1" x14ac:dyDescent="0.2">
      <c r="A1932" s="18"/>
    </row>
    <row r="1933" spans="1:1" x14ac:dyDescent="0.2">
      <c r="A1933" s="18"/>
    </row>
    <row r="1934" spans="1:1" x14ac:dyDescent="0.2">
      <c r="A1934" s="18"/>
    </row>
    <row r="1935" spans="1:1" x14ac:dyDescent="0.2">
      <c r="A1935" s="18"/>
    </row>
    <row r="1936" spans="1:1" x14ac:dyDescent="0.2">
      <c r="A1936" s="18"/>
    </row>
    <row r="1937" spans="1:1" x14ac:dyDescent="0.2">
      <c r="A1937" s="18"/>
    </row>
    <row r="1938" spans="1:1" x14ac:dyDescent="0.2">
      <c r="A1938" s="18"/>
    </row>
    <row r="1939" spans="1:1" x14ac:dyDescent="0.2">
      <c r="A1939" s="18"/>
    </row>
    <row r="1940" spans="1:1" x14ac:dyDescent="0.2">
      <c r="A1940" s="18"/>
    </row>
    <row r="1941" spans="1:1" x14ac:dyDescent="0.2">
      <c r="A1941" s="18"/>
    </row>
    <row r="1942" spans="1:1" x14ac:dyDescent="0.2">
      <c r="A1942" s="18"/>
    </row>
    <row r="1943" spans="1:1" x14ac:dyDescent="0.2">
      <c r="A1943" s="18"/>
    </row>
    <row r="1944" spans="1:1" x14ac:dyDescent="0.2">
      <c r="A1944" s="18"/>
    </row>
    <row r="1945" spans="1:1" x14ac:dyDescent="0.2">
      <c r="A1945" s="18"/>
    </row>
    <row r="1946" spans="1:1" x14ac:dyDescent="0.2">
      <c r="A1946" s="18"/>
    </row>
    <row r="1947" spans="1:1" x14ac:dyDescent="0.2">
      <c r="A1947" s="18"/>
    </row>
    <row r="1948" spans="1:1" x14ac:dyDescent="0.2">
      <c r="A1948" s="18"/>
    </row>
    <row r="1949" spans="1:1" x14ac:dyDescent="0.2">
      <c r="A1949" s="18"/>
    </row>
    <row r="1950" spans="1:1" x14ac:dyDescent="0.2">
      <c r="A1950" s="18"/>
    </row>
    <row r="1951" spans="1:1" x14ac:dyDescent="0.2">
      <c r="A1951" s="18"/>
    </row>
    <row r="1952" spans="1:1" x14ac:dyDescent="0.2">
      <c r="A1952" s="18"/>
    </row>
    <row r="1953" spans="1:1" x14ac:dyDescent="0.2">
      <c r="A1953" s="18"/>
    </row>
    <row r="1954" spans="1:1" x14ac:dyDescent="0.2">
      <c r="A1954" s="18"/>
    </row>
    <row r="1955" spans="1:1" x14ac:dyDescent="0.2">
      <c r="A1955" s="18"/>
    </row>
    <row r="1956" spans="1:1" x14ac:dyDescent="0.2">
      <c r="A1956" s="18"/>
    </row>
    <row r="1957" spans="1:1" x14ac:dyDescent="0.2">
      <c r="A1957" s="18"/>
    </row>
    <row r="1958" spans="1:1" x14ac:dyDescent="0.2">
      <c r="A1958" s="18"/>
    </row>
    <row r="1959" spans="1:1" x14ac:dyDescent="0.2">
      <c r="A1959" s="18"/>
    </row>
    <row r="1960" spans="1:1" x14ac:dyDescent="0.2">
      <c r="A1960" s="18"/>
    </row>
    <row r="1961" spans="1:1" x14ac:dyDescent="0.2">
      <c r="A1961" s="18"/>
    </row>
    <row r="1962" spans="1:1" x14ac:dyDescent="0.2">
      <c r="A1962" s="18"/>
    </row>
    <row r="1963" spans="1:1" x14ac:dyDescent="0.2">
      <c r="A1963" s="18"/>
    </row>
    <row r="1964" spans="1:1" x14ac:dyDescent="0.2">
      <c r="A1964" s="18"/>
    </row>
    <row r="1965" spans="1:1" x14ac:dyDescent="0.2">
      <c r="A1965" s="18"/>
    </row>
    <row r="1966" spans="1:1" x14ac:dyDescent="0.2">
      <c r="A1966" s="18"/>
    </row>
    <row r="1967" spans="1:1" x14ac:dyDescent="0.2">
      <c r="A1967" s="18"/>
    </row>
    <row r="1968" spans="1:1" x14ac:dyDescent="0.2">
      <c r="A1968" s="18"/>
    </row>
    <row r="1969" spans="1:1" x14ac:dyDescent="0.2">
      <c r="A1969" s="18"/>
    </row>
    <row r="1970" spans="1:1" x14ac:dyDescent="0.2">
      <c r="A1970" s="18"/>
    </row>
    <row r="1971" spans="1:1" x14ac:dyDescent="0.2">
      <c r="A1971" s="18"/>
    </row>
    <row r="1972" spans="1:1" x14ac:dyDescent="0.2">
      <c r="A1972" s="18"/>
    </row>
    <row r="1973" spans="1:1" x14ac:dyDescent="0.2">
      <c r="A1973" s="18"/>
    </row>
    <row r="1974" spans="1:1" x14ac:dyDescent="0.2">
      <c r="A1974" s="18"/>
    </row>
    <row r="1975" spans="1:1" x14ac:dyDescent="0.2">
      <c r="A1975" s="18"/>
    </row>
    <row r="1976" spans="1:1" x14ac:dyDescent="0.2">
      <c r="A1976" s="18"/>
    </row>
    <row r="1977" spans="1:1" x14ac:dyDescent="0.2">
      <c r="A1977" s="18"/>
    </row>
    <row r="1978" spans="1:1" x14ac:dyDescent="0.2">
      <c r="A1978" s="18"/>
    </row>
    <row r="1979" spans="1:1" x14ac:dyDescent="0.2">
      <c r="A1979" s="18"/>
    </row>
    <row r="1980" spans="1:1" x14ac:dyDescent="0.2">
      <c r="A1980" s="18"/>
    </row>
    <row r="1981" spans="1:1" x14ac:dyDescent="0.2">
      <c r="A1981" s="18"/>
    </row>
    <row r="1982" spans="1:1" x14ac:dyDescent="0.2">
      <c r="A1982" s="18"/>
    </row>
    <row r="1983" spans="1:1" x14ac:dyDescent="0.2">
      <c r="A1983" s="18"/>
    </row>
    <row r="1984" spans="1:1" x14ac:dyDescent="0.2">
      <c r="A1984" s="18"/>
    </row>
    <row r="1985" spans="1:1" x14ac:dyDescent="0.2">
      <c r="A1985" s="18"/>
    </row>
    <row r="1986" spans="1:1" x14ac:dyDescent="0.2">
      <c r="A1986" s="18"/>
    </row>
    <row r="1987" spans="1:1" x14ac:dyDescent="0.2">
      <c r="A1987" s="18"/>
    </row>
    <row r="1988" spans="1:1" x14ac:dyDescent="0.2">
      <c r="A1988" s="18"/>
    </row>
    <row r="1989" spans="1:1" x14ac:dyDescent="0.2">
      <c r="A1989" s="18"/>
    </row>
    <row r="1990" spans="1:1" x14ac:dyDescent="0.2">
      <c r="A1990" s="18"/>
    </row>
    <row r="1991" spans="1:1" x14ac:dyDescent="0.2">
      <c r="A1991" s="18"/>
    </row>
    <row r="1992" spans="1:1" x14ac:dyDescent="0.2">
      <c r="A1992" s="18"/>
    </row>
    <row r="1993" spans="1:1" x14ac:dyDescent="0.2">
      <c r="A1993" s="18"/>
    </row>
    <row r="1994" spans="1:1" x14ac:dyDescent="0.2">
      <c r="A1994" s="18"/>
    </row>
    <row r="1995" spans="1:1" x14ac:dyDescent="0.2">
      <c r="A1995" s="18"/>
    </row>
    <row r="1996" spans="1:1" x14ac:dyDescent="0.2">
      <c r="A1996" s="18"/>
    </row>
    <row r="1997" spans="1:1" x14ac:dyDescent="0.2">
      <c r="A1997" s="18"/>
    </row>
    <row r="1998" spans="1:1" x14ac:dyDescent="0.2">
      <c r="A1998" s="18"/>
    </row>
    <row r="1999" spans="1:1" x14ac:dyDescent="0.2">
      <c r="A1999" s="18"/>
    </row>
    <row r="2000" spans="1:1" x14ac:dyDescent="0.2">
      <c r="A2000" s="18"/>
    </row>
    <row r="2001" spans="1:1" x14ac:dyDescent="0.2">
      <c r="A2001" s="18"/>
    </row>
    <row r="2002" spans="1:1" x14ac:dyDescent="0.2">
      <c r="A2002" s="18"/>
    </row>
    <row r="2003" spans="1:1" x14ac:dyDescent="0.2">
      <c r="A2003" s="18"/>
    </row>
    <row r="2004" spans="1:1" x14ac:dyDescent="0.2">
      <c r="A2004" s="18"/>
    </row>
    <row r="2005" spans="1:1" x14ac:dyDescent="0.2">
      <c r="A2005" s="18"/>
    </row>
    <row r="2006" spans="1:1" x14ac:dyDescent="0.2">
      <c r="A2006" s="18"/>
    </row>
    <row r="2007" spans="1:1" x14ac:dyDescent="0.2">
      <c r="A2007" s="18"/>
    </row>
    <row r="2008" spans="1:1" x14ac:dyDescent="0.2">
      <c r="A2008" s="18"/>
    </row>
    <row r="2009" spans="1:1" x14ac:dyDescent="0.2">
      <c r="A2009" s="18"/>
    </row>
    <row r="2010" spans="1:1" x14ac:dyDescent="0.2">
      <c r="A2010" s="18"/>
    </row>
    <row r="2011" spans="1:1" x14ac:dyDescent="0.2">
      <c r="A2011" s="18"/>
    </row>
    <row r="2012" spans="1:1" x14ac:dyDescent="0.2">
      <c r="A2012" s="18"/>
    </row>
    <row r="2013" spans="1:1" x14ac:dyDescent="0.2">
      <c r="A2013" s="18"/>
    </row>
    <row r="2014" spans="1:1" x14ac:dyDescent="0.2">
      <c r="A2014" s="18"/>
    </row>
    <row r="2015" spans="1:1" x14ac:dyDescent="0.2">
      <c r="A2015" s="18"/>
    </row>
    <row r="2016" spans="1:1" x14ac:dyDescent="0.2">
      <c r="A2016" s="18"/>
    </row>
    <row r="2017" spans="1:1" x14ac:dyDescent="0.2">
      <c r="A2017" s="18"/>
    </row>
    <row r="2018" spans="1:1" x14ac:dyDescent="0.2">
      <c r="A2018" s="18"/>
    </row>
    <row r="2019" spans="1:1" x14ac:dyDescent="0.2">
      <c r="A2019" s="18"/>
    </row>
    <row r="2020" spans="1:1" x14ac:dyDescent="0.2">
      <c r="A2020" s="18"/>
    </row>
    <row r="2021" spans="1:1" x14ac:dyDescent="0.2">
      <c r="A2021" s="18"/>
    </row>
    <row r="2022" spans="1:1" x14ac:dyDescent="0.2">
      <c r="A2022" s="18"/>
    </row>
    <row r="2023" spans="1:1" x14ac:dyDescent="0.2">
      <c r="A2023" s="18"/>
    </row>
    <row r="2024" spans="1:1" x14ac:dyDescent="0.2">
      <c r="A2024" s="18"/>
    </row>
    <row r="2025" spans="1:1" x14ac:dyDescent="0.2">
      <c r="A2025" s="18"/>
    </row>
    <row r="2026" spans="1:1" x14ac:dyDescent="0.2">
      <c r="A2026" s="18"/>
    </row>
    <row r="2027" spans="1:1" x14ac:dyDescent="0.2">
      <c r="A2027" s="18"/>
    </row>
    <row r="2028" spans="1:1" x14ac:dyDescent="0.2">
      <c r="A2028" s="18"/>
    </row>
    <row r="2029" spans="1:1" x14ac:dyDescent="0.2">
      <c r="A2029" s="18"/>
    </row>
    <row r="2030" spans="1:1" x14ac:dyDescent="0.2">
      <c r="A2030" s="18"/>
    </row>
    <row r="2031" spans="1:1" x14ac:dyDescent="0.2">
      <c r="A2031" s="18"/>
    </row>
    <row r="2032" spans="1:1" x14ac:dyDescent="0.2">
      <c r="A2032" s="18"/>
    </row>
    <row r="2033" spans="1:1" x14ac:dyDescent="0.2">
      <c r="A2033" s="18"/>
    </row>
    <row r="2034" spans="1:1" x14ac:dyDescent="0.2">
      <c r="A2034" s="18"/>
    </row>
    <row r="2035" spans="1:1" x14ac:dyDescent="0.2">
      <c r="A2035" s="18"/>
    </row>
    <row r="2036" spans="1:1" x14ac:dyDescent="0.2">
      <c r="A2036" s="18"/>
    </row>
    <row r="2037" spans="1:1" x14ac:dyDescent="0.2">
      <c r="A2037" s="18"/>
    </row>
    <row r="2038" spans="1:1" x14ac:dyDescent="0.2">
      <c r="A2038" s="18"/>
    </row>
    <row r="2039" spans="1:1" x14ac:dyDescent="0.2">
      <c r="A2039" s="18"/>
    </row>
    <row r="2040" spans="1:1" x14ac:dyDescent="0.2">
      <c r="A2040" s="18"/>
    </row>
    <row r="2041" spans="1:1" x14ac:dyDescent="0.2">
      <c r="A2041" s="18"/>
    </row>
    <row r="2042" spans="1:1" x14ac:dyDescent="0.2">
      <c r="A2042" s="18"/>
    </row>
    <row r="2043" spans="1:1" x14ac:dyDescent="0.2">
      <c r="A2043" s="18"/>
    </row>
    <row r="2044" spans="1:1" x14ac:dyDescent="0.2">
      <c r="A2044" s="18"/>
    </row>
    <row r="2045" spans="1:1" x14ac:dyDescent="0.2">
      <c r="A2045" s="18"/>
    </row>
    <row r="2046" spans="1:1" x14ac:dyDescent="0.2">
      <c r="A2046" s="18"/>
    </row>
    <row r="2047" spans="1:1" x14ac:dyDescent="0.2">
      <c r="A2047" s="18"/>
    </row>
    <row r="2048" spans="1:1" x14ac:dyDescent="0.2">
      <c r="A2048" s="18"/>
    </row>
    <row r="2049" spans="1:1" x14ac:dyDescent="0.2">
      <c r="A2049" s="18"/>
    </row>
    <row r="2050" spans="1:1" x14ac:dyDescent="0.2">
      <c r="A2050" s="18"/>
    </row>
    <row r="2051" spans="1:1" x14ac:dyDescent="0.2">
      <c r="A2051" s="18"/>
    </row>
    <row r="2052" spans="1:1" x14ac:dyDescent="0.2">
      <c r="A2052" s="18"/>
    </row>
    <row r="2053" spans="1:1" x14ac:dyDescent="0.2">
      <c r="A2053" s="18"/>
    </row>
    <row r="2054" spans="1:1" x14ac:dyDescent="0.2">
      <c r="A2054" s="18"/>
    </row>
    <row r="2055" spans="1:1" x14ac:dyDescent="0.2">
      <c r="A2055" s="18"/>
    </row>
    <row r="2056" spans="1:1" x14ac:dyDescent="0.2">
      <c r="A2056" s="18"/>
    </row>
    <row r="2057" spans="1:1" x14ac:dyDescent="0.2">
      <c r="A2057" s="18"/>
    </row>
    <row r="2058" spans="1:1" x14ac:dyDescent="0.2">
      <c r="A2058" s="18"/>
    </row>
    <row r="2059" spans="1:1" x14ac:dyDescent="0.2">
      <c r="A2059" s="18"/>
    </row>
    <row r="2060" spans="1:1" x14ac:dyDescent="0.2">
      <c r="A2060" s="18"/>
    </row>
    <row r="2061" spans="1:1" x14ac:dyDescent="0.2">
      <c r="A2061" s="18"/>
    </row>
    <row r="2062" spans="1:1" x14ac:dyDescent="0.2">
      <c r="A2062" s="18"/>
    </row>
    <row r="2063" spans="1:1" x14ac:dyDescent="0.2">
      <c r="A2063" s="18"/>
    </row>
    <row r="2064" spans="1:1" x14ac:dyDescent="0.2">
      <c r="A2064" s="18"/>
    </row>
    <row r="2065" spans="1:1" x14ac:dyDescent="0.2">
      <c r="A2065" s="18"/>
    </row>
    <row r="2066" spans="1:1" x14ac:dyDescent="0.2">
      <c r="A2066" s="18"/>
    </row>
    <row r="2067" spans="1:1" x14ac:dyDescent="0.2">
      <c r="A2067" s="18"/>
    </row>
    <row r="2068" spans="1:1" x14ac:dyDescent="0.2">
      <c r="A2068" s="18"/>
    </row>
    <row r="2069" spans="1:1" x14ac:dyDescent="0.2">
      <c r="A2069" s="18"/>
    </row>
    <row r="2070" spans="1:1" x14ac:dyDescent="0.2">
      <c r="A2070" s="18"/>
    </row>
    <row r="2071" spans="1:1" x14ac:dyDescent="0.2">
      <c r="A2071" s="18"/>
    </row>
    <row r="2072" spans="1:1" x14ac:dyDescent="0.2">
      <c r="A2072" s="18"/>
    </row>
    <row r="2073" spans="1:1" x14ac:dyDescent="0.2">
      <c r="A2073" s="18"/>
    </row>
    <row r="2074" spans="1:1" x14ac:dyDescent="0.2">
      <c r="A2074" s="18"/>
    </row>
    <row r="2075" spans="1:1" x14ac:dyDescent="0.2">
      <c r="A2075" s="18"/>
    </row>
    <row r="2076" spans="1:1" x14ac:dyDescent="0.2">
      <c r="A2076" s="18"/>
    </row>
    <row r="2077" spans="1:1" x14ac:dyDescent="0.2">
      <c r="A2077" s="18"/>
    </row>
    <row r="2078" spans="1:1" x14ac:dyDescent="0.2">
      <c r="A2078" s="18"/>
    </row>
    <row r="2079" spans="1:1" x14ac:dyDescent="0.2">
      <c r="A2079" s="18"/>
    </row>
    <row r="2080" spans="1:1" x14ac:dyDescent="0.2">
      <c r="A2080" s="18"/>
    </row>
    <row r="2081" spans="1:1" x14ac:dyDescent="0.2">
      <c r="A2081" s="18"/>
    </row>
    <row r="2082" spans="1:1" x14ac:dyDescent="0.2">
      <c r="A2082" s="18"/>
    </row>
    <row r="2083" spans="1:1" x14ac:dyDescent="0.2">
      <c r="A2083" s="18"/>
    </row>
    <row r="2084" spans="1:1" x14ac:dyDescent="0.2">
      <c r="A2084" s="18"/>
    </row>
    <row r="2085" spans="1:1" x14ac:dyDescent="0.2">
      <c r="A2085" s="18"/>
    </row>
    <row r="2086" spans="1:1" x14ac:dyDescent="0.2">
      <c r="A2086" s="18"/>
    </row>
    <row r="2087" spans="1:1" x14ac:dyDescent="0.2">
      <c r="A2087" s="18"/>
    </row>
    <row r="2088" spans="1:1" x14ac:dyDescent="0.2">
      <c r="A2088" s="18"/>
    </row>
    <row r="2089" spans="1:1" x14ac:dyDescent="0.2">
      <c r="A2089" s="18"/>
    </row>
    <row r="2090" spans="1:1" x14ac:dyDescent="0.2">
      <c r="A2090" s="18"/>
    </row>
    <row r="2091" spans="1:1" x14ac:dyDescent="0.2">
      <c r="A2091" s="18"/>
    </row>
    <row r="2092" spans="1:1" x14ac:dyDescent="0.2">
      <c r="A2092" s="18"/>
    </row>
    <row r="2093" spans="1:1" x14ac:dyDescent="0.2">
      <c r="A2093" s="18"/>
    </row>
    <row r="2094" spans="1:1" x14ac:dyDescent="0.2">
      <c r="A2094" s="18"/>
    </row>
    <row r="2095" spans="1:1" x14ac:dyDescent="0.2">
      <c r="A2095" s="18"/>
    </row>
    <row r="2096" spans="1:1" x14ac:dyDescent="0.2">
      <c r="A2096" s="18"/>
    </row>
    <row r="2097" spans="1:1" x14ac:dyDescent="0.2">
      <c r="A2097" s="18"/>
    </row>
    <row r="2098" spans="1:1" x14ac:dyDescent="0.2">
      <c r="A2098" s="18"/>
    </row>
    <row r="2099" spans="1:1" x14ac:dyDescent="0.2">
      <c r="A2099" s="18"/>
    </row>
    <row r="2100" spans="1:1" x14ac:dyDescent="0.2">
      <c r="A2100" s="18"/>
    </row>
    <row r="2101" spans="1:1" x14ac:dyDescent="0.2">
      <c r="A2101" s="18"/>
    </row>
    <row r="2102" spans="1:1" x14ac:dyDescent="0.2">
      <c r="A2102" s="18"/>
    </row>
    <row r="2103" spans="1:1" x14ac:dyDescent="0.2">
      <c r="A2103" s="18"/>
    </row>
    <row r="2104" spans="1:1" x14ac:dyDescent="0.2">
      <c r="A2104" s="18"/>
    </row>
    <row r="2105" spans="1:1" x14ac:dyDescent="0.2">
      <c r="A2105" s="18"/>
    </row>
    <row r="2106" spans="1:1" x14ac:dyDescent="0.2">
      <c r="A2106" s="18"/>
    </row>
    <row r="2107" spans="1:1" x14ac:dyDescent="0.2">
      <c r="A2107" s="18"/>
    </row>
    <row r="2108" spans="1:1" x14ac:dyDescent="0.2">
      <c r="A2108" s="18"/>
    </row>
    <row r="2109" spans="1:1" x14ac:dyDescent="0.2">
      <c r="A2109" s="18"/>
    </row>
    <row r="2110" spans="1:1" x14ac:dyDescent="0.2">
      <c r="A2110" s="18"/>
    </row>
    <row r="2111" spans="1:1" x14ac:dyDescent="0.2">
      <c r="A2111" s="18"/>
    </row>
    <row r="2112" spans="1:1" x14ac:dyDescent="0.2">
      <c r="A2112" s="18"/>
    </row>
    <row r="2113" spans="1:1" x14ac:dyDescent="0.2">
      <c r="A2113" s="18"/>
    </row>
    <row r="2114" spans="1:1" x14ac:dyDescent="0.2">
      <c r="A2114" s="18"/>
    </row>
    <row r="2115" spans="1:1" x14ac:dyDescent="0.2">
      <c r="A2115" s="18"/>
    </row>
    <row r="2116" spans="1:1" x14ac:dyDescent="0.2">
      <c r="A2116" s="18"/>
    </row>
    <row r="2117" spans="1:1" x14ac:dyDescent="0.2">
      <c r="A2117" s="18"/>
    </row>
    <row r="2118" spans="1:1" x14ac:dyDescent="0.2">
      <c r="A2118" s="18"/>
    </row>
    <row r="2119" spans="1:1" x14ac:dyDescent="0.2">
      <c r="A2119" s="18"/>
    </row>
    <row r="2120" spans="1:1" x14ac:dyDescent="0.2">
      <c r="A2120" s="18"/>
    </row>
    <row r="2121" spans="1:1" x14ac:dyDescent="0.2">
      <c r="A2121" s="18"/>
    </row>
    <row r="2122" spans="1:1" x14ac:dyDescent="0.2">
      <c r="A2122" s="18"/>
    </row>
    <row r="2123" spans="1:1" x14ac:dyDescent="0.2">
      <c r="A2123" s="18"/>
    </row>
    <row r="2124" spans="1:1" x14ac:dyDescent="0.2">
      <c r="A2124" s="18"/>
    </row>
    <row r="2125" spans="1:1" x14ac:dyDescent="0.2">
      <c r="A2125" s="18"/>
    </row>
    <row r="2126" spans="1:1" x14ac:dyDescent="0.2">
      <c r="A2126" s="18"/>
    </row>
    <row r="2127" spans="1:1" x14ac:dyDescent="0.2">
      <c r="A2127" s="18"/>
    </row>
    <row r="2128" spans="1:1" x14ac:dyDescent="0.2">
      <c r="A2128" s="18"/>
    </row>
    <row r="2129" spans="1:1" x14ac:dyDescent="0.2">
      <c r="A2129" s="18"/>
    </row>
    <row r="2130" spans="1:1" x14ac:dyDescent="0.2">
      <c r="A2130" s="18"/>
    </row>
    <row r="2131" spans="1:1" x14ac:dyDescent="0.2">
      <c r="A2131" s="18"/>
    </row>
    <row r="2132" spans="1:1" x14ac:dyDescent="0.2">
      <c r="A2132" s="18"/>
    </row>
    <row r="2133" spans="1:1" x14ac:dyDescent="0.2">
      <c r="A2133" s="18"/>
    </row>
    <row r="2134" spans="1:1" x14ac:dyDescent="0.2">
      <c r="A2134" s="18"/>
    </row>
    <row r="2135" spans="1:1" x14ac:dyDescent="0.2">
      <c r="A2135" s="18"/>
    </row>
    <row r="2136" spans="1:1" x14ac:dyDescent="0.2">
      <c r="A2136" s="18"/>
    </row>
    <row r="2137" spans="1:1" x14ac:dyDescent="0.2">
      <c r="A2137" s="18"/>
    </row>
    <row r="2138" spans="1:1" x14ac:dyDescent="0.2">
      <c r="A2138" s="18"/>
    </row>
    <row r="2139" spans="1:1" x14ac:dyDescent="0.2">
      <c r="A2139" s="18"/>
    </row>
    <row r="2140" spans="1:1" x14ac:dyDescent="0.2">
      <c r="A2140" s="18"/>
    </row>
    <row r="2141" spans="1:1" x14ac:dyDescent="0.2">
      <c r="A2141" s="18"/>
    </row>
    <row r="2142" spans="1:1" x14ac:dyDescent="0.2">
      <c r="A2142" s="18"/>
    </row>
    <row r="2143" spans="1:1" x14ac:dyDescent="0.2">
      <c r="A2143" s="18"/>
    </row>
    <row r="2144" spans="1:1" x14ac:dyDescent="0.2">
      <c r="A2144" s="18"/>
    </row>
    <row r="2145" spans="1:1" x14ac:dyDescent="0.2">
      <c r="A2145" s="18"/>
    </row>
    <row r="2146" spans="1:1" x14ac:dyDescent="0.2">
      <c r="A2146" s="18"/>
    </row>
    <row r="2147" spans="1:1" x14ac:dyDescent="0.2">
      <c r="A2147" s="18"/>
    </row>
    <row r="2148" spans="1:1" x14ac:dyDescent="0.2">
      <c r="A2148" s="18"/>
    </row>
    <row r="2149" spans="1:1" x14ac:dyDescent="0.2">
      <c r="A2149" s="18"/>
    </row>
    <row r="2150" spans="1:1" x14ac:dyDescent="0.2">
      <c r="A2150" s="18"/>
    </row>
    <row r="2151" spans="1:1" x14ac:dyDescent="0.2">
      <c r="A2151" s="18"/>
    </row>
    <row r="2152" spans="1:1" x14ac:dyDescent="0.2">
      <c r="A2152" s="18"/>
    </row>
    <row r="2153" spans="1:1" x14ac:dyDescent="0.2">
      <c r="A2153" s="18"/>
    </row>
    <row r="2154" spans="1:1" x14ac:dyDescent="0.2">
      <c r="A2154" s="18"/>
    </row>
    <row r="2155" spans="1:1" x14ac:dyDescent="0.2">
      <c r="A2155" s="18"/>
    </row>
    <row r="2156" spans="1:1" x14ac:dyDescent="0.2">
      <c r="A2156" s="18"/>
    </row>
    <row r="2157" spans="1:1" x14ac:dyDescent="0.2">
      <c r="A2157" s="18"/>
    </row>
    <row r="2158" spans="1:1" x14ac:dyDescent="0.2">
      <c r="A2158" s="18"/>
    </row>
    <row r="2159" spans="1:1" x14ac:dyDescent="0.2">
      <c r="A2159" s="18"/>
    </row>
    <row r="2160" spans="1:1" x14ac:dyDescent="0.2">
      <c r="A2160" s="18"/>
    </row>
    <row r="2161" spans="1:1" x14ac:dyDescent="0.2">
      <c r="A2161" s="18"/>
    </row>
    <row r="2162" spans="1:1" x14ac:dyDescent="0.2">
      <c r="A2162" s="18"/>
    </row>
    <row r="2163" spans="1:1" x14ac:dyDescent="0.2">
      <c r="A2163" s="18"/>
    </row>
    <row r="2164" spans="1:1" x14ac:dyDescent="0.2">
      <c r="A2164" s="18"/>
    </row>
    <row r="2165" spans="1:1" x14ac:dyDescent="0.2">
      <c r="A2165" s="18"/>
    </row>
    <row r="2166" spans="1:1" x14ac:dyDescent="0.2">
      <c r="A2166" s="18"/>
    </row>
    <row r="2167" spans="1:1" x14ac:dyDescent="0.2">
      <c r="A2167" s="18"/>
    </row>
    <row r="2168" spans="1:1" x14ac:dyDescent="0.2">
      <c r="A2168" s="18"/>
    </row>
    <row r="2169" spans="1:1" x14ac:dyDescent="0.2">
      <c r="A2169" s="18"/>
    </row>
    <row r="2170" spans="1:1" x14ac:dyDescent="0.2">
      <c r="A2170" s="18"/>
    </row>
    <row r="2171" spans="1:1" x14ac:dyDescent="0.2">
      <c r="A2171" s="18"/>
    </row>
    <row r="2172" spans="1:1" x14ac:dyDescent="0.2">
      <c r="A2172" s="18"/>
    </row>
    <row r="2173" spans="1:1" x14ac:dyDescent="0.2">
      <c r="A2173" s="18"/>
    </row>
    <row r="2174" spans="1:1" x14ac:dyDescent="0.2">
      <c r="A2174" s="18"/>
    </row>
    <row r="2175" spans="1:1" x14ac:dyDescent="0.2">
      <c r="A2175" s="18"/>
    </row>
    <row r="2176" spans="1:1" x14ac:dyDescent="0.2">
      <c r="A2176" s="18"/>
    </row>
    <row r="2177" spans="1:1" x14ac:dyDescent="0.2">
      <c r="A2177" s="18"/>
    </row>
    <row r="2178" spans="1:1" x14ac:dyDescent="0.2">
      <c r="A2178" s="18"/>
    </row>
    <row r="2179" spans="1:1" x14ac:dyDescent="0.2">
      <c r="A2179" s="18"/>
    </row>
    <row r="2180" spans="1:1" x14ac:dyDescent="0.2">
      <c r="A2180" s="18"/>
    </row>
    <row r="2181" spans="1:1" x14ac:dyDescent="0.2">
      <c r="A2181" s="18"/>
    </row>
    <row r="2182" spans="1:1" x14ac:dyDescent="0.2">
      <c r="A2182" s="18"/>
    </row>
    <row r="2183" spans="1:1" x14ac:dyDescent="0.2">
      <c r="A2183" s="18"/>
    </row>
    <row r="2184" spans="1:1" x14ac:dyDescent="0.2">
      <c r="A2184" s="18"/>
    </row>
    <row r="2185" spans="1:1" x14ac:dyDescent="0.2">
      <c r="A2185" s="18"/>
    </row>
    <row r="2186" spans="1:1" x14ac:dyDescent="0.2">
      <c r="A2186" s="18"/>
    </row>
    <row r="2187" spans="1:1" x14ac:dyDescent="0.2">
      <c r="A2187" s="18"/>
    </row>
    <row r="2188" spans="1:1" x14ac:dyDescent="0.2">
      <c r="A2188" s="18"/>
    </row>
    <row r="2189" spans="1:1" x14ac:dyDescent="0.2">
      <c r="A2189" s="18"/>
    </row>
    <row r="2190" spans="1:1" x14ac:dyDescent="0.2">
      <c r="A2190" s="18"/>
    </row>
    <row r="2191" spans="1:1" x14ac:dyDescent="0.2">
      <c r="A2191" s="18"/>
    </row>
    <row r="2192" spans="1:1" x14ac:dyDescent="0.2">
      <c r="A2192" s="18"/>
    </row>
    <row r="2193" spans="1:1" x14ac:dyDescent="0.2">
      <c r="A2193" s="18"/>
    </row>
    <row r="2194" spans="1:1" x14ac:dyDescent="0.2">
      <c r="A2194" s="18"/>
    </row>
    <row r="2195" spans="1:1" x14ac:dyDescent="0.2">
      <c r="A2195" s="18"/>
    </row>
    <row r="2196" spans="1:1" x14ac:dyDescent="0.2">
      <c r="A2196" s="18"/>
    </row>
    <row r="2197" spans="1:1" x14ac:dyDescent="0.2">
      <c r="A2197" s="18"/>
    </row>
    <row r="2198" spans="1:1" x14ac:dyDescent="0.2">
      <c r="A2198" s="18"/>
    </row>
    <row r="2199" spans="1:1" x14ac:dyDescent="0.2">
      <c r="A2199" s="18"/>
    </row>
    <row r="2200" spans="1:1" x14ac:dyDescent="0.2">
      <c r="A2200" s="18"/>
    </row>
    <row r="2201" spans="1:1" x14ac:dyDescent="0.2">
      <c r="A2201" s="18"/>
    </row>
    <row r="2202" spans="1:1" x14ac:dyDescent="0.2">
      <c r="A2202" s="18"/>
    </row>
    <row r="2203" spans="1:1" x14ac:dyDescent="0.2">
      <c r="A2203" s="18"/>
    </row>
    <row r="2204" spans="1:1" x14ac:dyDescent="0.2">
      <c r="A2204" s="18"/>
    </row>
    <row r="2205" spans="1:1" x14ac:dyDescent="0.2">
      <c r="A2205" s="18"/>
    </row>
    <row r="2206" spans="1:1" x14ac:dyDescent="0.2">
      <c r="A2206" s="18"/>
    </row>
    <row r="2207" spans="1:1" x14ac:dyDescent="0.2">
      <c r="A2207" s="18"/>
    </row>
    <row r="2208" spans="1:1" x14ac:dyDescent="0.2">
      <c r="A2208" s="18"/>
    </row>
    <row r="2209" spans="1:1" x14ac:dyDescent="0.2">
      <c r="A2209" s="18"/>
    </row>
    <row r="2210" spans="1:1" x14ac:dyDescent="0.2">
      <c r="A2210" s="18"/>
    </row>
    <row r="2211" spans="1:1" x14ac:dyDescent="0.2">
      <c r="A2211" s="18"/>
    </row>
    <row r="2212" spans="1:1" x14ac:dyDescent="0.2">
      <c r="A2212" s="18"/>
    </row>
    <row r="2213" spans="1:1" x14ac:dyDescent="0.2">
      <c r="A2213" s="18"/>
    </row>
    <row r="2214" spans="1:1" x14ac:dyDescent="0.2">
      <c r="A2214" s="18"/>
    </row>
    <row r="2215" spans="1:1" x14ac:dyDescent="0.2">
      <c r="A2215" s="18"/>
    </row>
    <row r="2216" spans="1:1" x14ac:dyDescent="0.2">
      <c r="A2216" s="18"/>
    </row>
    <row r="2217" spans="1:1" x14ac:dyDescent="0.2">
      <c r="A2217" s="18"/>
    </row>
    <row r="2218" spans="1:1" x14ac:dyDescent="0.2">
      <c r="A2218" s="18"/>
    </row>
    <row r="2219" spans="1:1" x14ac:dyDescent="0.2">
      <c r="A2219" s="18"/>
    </row>
    <row r="2220" spans="1:1" x14ac:dyDescent="0.2">
      <c r="A2220" s="18"/>
    </row>
    <row r="2221" spans="1:1" x14ac:dyDescent="0.2">
      <c r="A2221" s="18"/>
    </row>
    <row r="2222" spans="1:1" x14ac:dyDescent="0.2">
      <c r="A2222" s="18"/>
    </row>
    <row r="2223" spans="1:1" x14ac:dyDescent="0.2">
      <c r="A2223" s="18"/>
    </row>
    <row r="2224" spans="1:1" x14ac:dyDescent="0.2">
      <c r="A2224" s="18"/>
    </row>
    <row r="2225" spans="1:1" x14ac:dyDescent="0.2">
      <c r="A2225" s="18"/>
    </row>
    <row r="2226" spans="1:1" x14ac:dyDescent="0.2">
      <c r="A2226" s="18"/>
    </row>
    <row r="2227" spans="1:1" x14ac:dyDescent="0.2">
      <c r="A2227" s="18"/>
    </row>
    <row r="2228" spans="1:1" x14ac:dyDescent="0.2">
      <c r="A2228" s="18"/>
    </row>
    <row r="2229" spans="1:1" x14ac:dyDescent="0.2">
      <c r="A2229" s="18"/>
    </row>
    <row r="2230" spans="1:1" x14ac:dyDescent="0.2">
      <c r="A2230" s="18"/>
    </row>
    <row r="2231" spans="1:1" x14ac:dyDescent="0.2">
      <c r="A2231" s="18"/>
    </row>
    <row r="2232" spans="1:1" x14ac:dyDescent="0.2">
      <c r="A2232" s="18"/>
    </row>
    <row r="2233" spans="1:1" x14ac:dyDescent="0.2">
      <c r="A2233" s="18"/>
    </row>
    <row r="2234" spans="1:1" x14ac:dyDescent="0.2">
      <c r="A2234" s="18"/>
    </row>
    <row r="2235" spans="1:1" x14ac:dyDescent="0.2">
      <c r="A2235" s="18"/>
    </row>
    <row r="2236" spans="1:1" x14ac:dyDescent="0.2">
      <c r="A2236" s="18"/>
    </row>
    <row r="2237" spans="1:1" x14ac:dyDescent="0.2">
      <c r="A2237" s="18"/>
    </row>
    <row r="2238" spans="1:1" x14ac:dyDescent="0.2">
      <c r="A2238" s="18"/>
    </row>
    <row r="2239" spans="1:1" x14ac:dyDescent="0.2">
      <c r="A2239" s="18"/>
    </row>
    <row r="2240" spans="1:1" x14ac:dyDescent="0.2">
      <c r="A2240" s="18"/>
    </row>
    <row r="2241" spans="1:1" x14ac:dyDescent="0.2">
      <c r="A2241" s="18"/>
    </row>
    <row r="2242" spans="1:1" x14ac:dyDescent="0.2">
      <c r="A2242" s="18"/>
    </row>
    <row r="2243" spans="1:1" x14ac:dyDescent="0.2">
      <c r="A2243" s="18"/>
    </row>
    <row r="2244" spans="1:1" x14ac:dyDescent="0.2">
      <c r="A2244" s="18"/>
    </row>
    <row r="2245" spans="1:1" x14ac:dyDescent="0.2">
      <c r="A2245" s="18"/>
    </row>
    <row r="2246" spans="1:1" x14ac:dyDescent="0.2">
      <c r="A2246" s="18"/>
    </row>
    <row r="2247" spans="1:1" x14ac:dyDescent="0.2">
      <c r="A2247" s="18"/>
    </row>
    <row r="2248" spans="1:1" x14ac:dyDescent="0.2">
      <c r="A2248" s="18"/>
    </row>
    <row r="2249" spans="1:1" x14ac:dyDescent="0.2">
      <c r="A2249" s="18"/>
    </row>
    <row r="2250" spans="1:1" x14ac:dyDescent="0.2">
      <c r="A2250" s="18"/>
    </row>
    <row r="2251" spans="1:1" x14ac:dyDescent="0.2">
      <c r="A2251" s="18"/>
    </row>
    <row r="2252" spans="1:1" x14ac:dyDescent="0.2">
      <c r="A2252" s="18"/>
    </row>
    <row r="2253" spans="1:1" x14ac:dyDescent="0.2">
      <c r="A2253" s="18"/>
    </row>
    <row r="2254" spans="1:1" x14ac:dyDescent="0.2">
      <c r="A2254" s="18"/>
    </row>
    <row r="2255" spans="1:1" x14ac:dyDescent="0.2">
      <c r="A2255" s="18"/>
    </row>
    <row r="2256" spans="1:1" x14ac:dyDescent="0.2">
      <c r="A2256" s="18"/>
    </row>
    <row r="2257" spans="1:1" x14ac:dyDescent="0.2">
      <c r="A2257" s="18"/>
    </row>
    <row r="2258" spans="1:1" x14ac:dyDescent="0.2">
      <c r="A2258" s="18"/>
    </row>
    <row r="2259" spans="1:1" x14ac:dyDescent="0.2">
      <c r="A2259" s="18"/>
    </row>
    <row r="2260" spans="1:1" x14ac:dyDescent="0.2">
      <c r="A2260" s="18"/>
    </row>
    <row r="2261" spans="1:1" x14ac:dyDescent="0.2">
      <c r="A2261" s="18"/>
    </row>
    <row r="2262" spans="1:1" x14ac:dyDescent="0.2">
      <c r="A2262" s="18"/>
    </row>
    <row r="2263" spans="1:1" x14ac:dyDescent="0.2">
      <c r="A2263" s="18"/>
    </row>
    <row r="2264" spans="1:1" x14ac:dyDescent="0.2">
      <c r="A2264" s="18"/>
    </row>
    <row r="2265" spans="1:1" x14ac:dyDescent="0.2">
      <c r="A2265" s="18"/>
    </row>
    <row r="2266" spans="1:1" x14ac:dyDescent="0.2">
      <c r="A2266" s="18"/>
    </row>
    <row r="2267" spans="1:1" x14ac:dyDescent="0.2">
      <c r="A2267" s="18"/>
    </row>
    <row r="2268" spans="1:1" x14ac:dyDescent="0.2">
      <c r="A2268" s="18"/>
    </row>
    <row r="2269" spans="1:1" x14ac:dyDescent="0.2">
      <c r="A2269" s="18"/>
    </row>
    <row r="2270" spans="1:1" x14ac:dyDescent="0.2">
      <c r="A2270" s="18"/>
    </row>
    <row r="2271" spans="1:1" x14ac:dyDescent="0.2">
      <c r="A2271" s="18"/>
    </row>
    <row r="2272" spans="1:1" x14ac:dyDescent="0.2">
      <c r="A2272" s="18"/>
    </row>
    <row r="2273" spans="1:1" x14ac:dyDescent="0.2">
      <c r="A2273" s="18"/>
    </row>
    <row r="2274" spans="1:1" x14ac:dyDescent="0.2">
      <c r="A2274" s="18"/>
    </row>
    <row r="2275" spans="1:1" x14ac:dyDescent="0.2">
      <c r="A2275" s="18"/>
    </row>
    <row r="2276" spans="1:1" x14ac:dyDescent="0.2">
      <c r="A2276" s="18"/>
    </row>
    <row r="2277" spans="1:1" x14ac:dyDescent="0.2">
      <c r="A2277" s="18"/>
    </row>
    <row r="2278" spans="1:1" x14ac:dyDescent="0.2">
      <c r="A2278" s="18"/>
    </row>
    <row r="2279" spans="1:1" x14ac:dyDescent="0.2">
      <c r="A2279" s="18"/>
    </row>
    <row r="2280" spans="1:1" x14ac:dyDescent="0.2">
      <c r="A2280" s="18"/>
    </row>
    <row r="2281" spans="1:1" x14ac:dyDescent="0.2">
      <c r="A2281" s="18"/>
    </row>
    <row r="2282" spans="1:1" x14ac:dyDescent="0.2">
      <c r="A2282" s="18"/>
    </row>
    <row r="2283" spans="1:1" x14ac:dyDescent="0.2">
      <c r="A2283" s="18"/>
    </row>
    <row r="2284" spans="1:1" x14ac:dyDescent="0.2">
      <c r="A2284" s="18"/>
    </row>
    <row r="2285" spans="1:1" x14ac:dyDescent="0.2">
      <c r="A2285" s="18"/>
    </row>
    <row r="2286" spans="1:1" x14ac:dyDescent="0.2">
      <c r="A2286" s="18"/>
    </row>
    <row r="2287" spans="1:1" x14ac:dyDescent="0.2">
      <c r="A2287" s="18"/>
    </row>
    <row r="2288" spans="1:1" x14ac:dyDescent="0.2">
      <c r="A2288" s="18"/>
    </row>
    <row r="2289" spans="1:1" x14ac:dyDescent="0.2">
      <c r="A2289" s="18"/>
    </row>
    <row r="2290" spans="1:1" x14ac:dyDescent="0.2">
      <c r="A2290" s="18"/>
    </row>
    <row r="2291" spans="1:1" x14ac:dyDescent="0.2">
      <c r="A2291" s="18"/>
    </row>
    <row r="2292" spans="1:1" x14ac:dyDescent="0.2">
      <c r="A2292" s="18"/>
    </row>
    <row r="2293" spans="1:1" x14ac:dyDescent="0.2">
      <c r="A2293" s="18"/>
    </row>
    <row r="2294" spans="1:1" x14ac:dyDescent="0.2">
      <c r="A2294" s="18"/>
    </row>
    <row r="2295" spans="1:1" x14ac:dyDescent="0.2">
      <c r="A2295" s="18"/>
    </row>
    <row r="2296" spans="1:1" x14ac:dyDescent="0.2">
      <c r="A2296" s="18"/>
    </row>
    <row r="2297" spans="1:1" x14ac:dyDescent="0.2">
      <c r="A2297" s="18"/>
    </row>
    <row r="2298" spans="1:1" x14ac:dyDescent="0.2">
      <c r="A2298" s="18"/>
    </row>
    <row r="2299" spans="1:1" x14ac:dyDescent="0.2">
      <c r="A2299" s="18"/>
    </row>
    <row r="2300" spans="1:1" x14ac:dyDescent="0.2">
      <c r="A2300" s="18"/>
    </row>
    <row r="2301" spans="1:1" x14ac:dyDescent="0.2">
      <c r="A2301" s="18"/>
    </row>
    <row r="2302" spans="1:1" x14ac:dyDescent="0.2">
      <c r="A2302" s="18"/>
    </row>
    <row r="2303" spans="1:1" x14ac:dyDescent="0.2">
      <c r="A2303" s="18"/>
    </row>
    <row r="2304" spans="1:1" x14ac:dyDescent="0.2">
      <c r="A2304" s="18"/>
    </row>
    <row r="2305" spans="1:1" x14ac:dyDescent="0.2">
      <c r="A2305" s="18"/>
    </row>
    <row r="2306" spans="1:1" x14ac:dyDescent="0.2">
      <c r="A2306" s="18"/>
    </row>
    <row r="2307" spans="1:1" x14ac:dyDescent="0.2">
      <c r="A2307" s="18"/>
    </row>
    <row r="2308" spans="1:1" x14ac:dyDescent="0.2">
      <c r="A2308" s="18"/>
    </row>
    <row r="2309" spans="1:1" x14ac:dyDescent="0.2">
      <c r="A2309" s="18"/>
    </row>
    <row r="2310" spans="1:1" x14ac:dyDescent="0.2">
      <c r="A2310" s="18"/>
    </row>
    <row r="2311" spans="1:1" x14ac:dyDescent="0.2">
      <c r="A2311" s="18"/>
    </row>
    <row r="2312" spans="1:1" x14ac:dyDescent="0.2">
      <c r="A2312" s="18"/>
    </row>
    <row r="2313" spans="1:1" x14ac:dyDescent="0.2">
      <c r="A2313" s="18"/>
    </row>
    <row r="2314" spans="1:1" x14ac:dyDescent="0.2">
      <c r="A2314" s="18"/>
    </row>
    <row r="2315" spans="1:1" x14ac:dyDescent="0.2">
      <c r="A2315" s="18"/>
    </row>
    <row r="2316" spans="1:1" x14ac:dyDescent="0.2">
      <c r="A2316" s="18"/>
    </row>
    <row r="2317" spans="1:1" x14ac:dyDescent="0.2">
      <c r="A2317" s="18"/>
    </row>
    <row r="2318" spans="1:1" x14ac:dyDescent="0.2">
      <c r="A2318" s="18"/>
    </row>
    <row r="2319" spans="1:1" x14ac:dyDescent="0.2">
      <c r="A2319" s="18"/>
    </row>
    <row r="2320" spans="1:1" x14ac:dyDescent="0.2">
      <c r="A2320" s="18"/>
    </row>
    <row r="2321" spans="1:1" x14ac:dyDescent="0.2">
      <c r="A2321" s="18"/>
    </row>
    <row r="2322" spans="1:1" x14ac:dyDescent="0.2">
      <c r="A2322" s="18"/>
    </row>
    <row r="2323" spans="1:1" x14ac:dyDescent="0.2">
      <c r="A2323" s="18"/>
    </row>
    <row r="2324" spans="1:1" x14ac:dyDescent="0.2">
      <c r="A2324" s="18"/>
    </row>
    <row r="2325" spans="1:1" x14ac:dyDescent="0.2">
      <c r="A2325" s="18"/>
    </row>
    <row r="2326" spans="1:1" x14ac:dyDescent="0.2">
      <c r="A2326" s="18"/>
    </row>
    <row r="2327" spans="1:1" x14ac:dyDescent="0.2">
      <c r="A2327" s="18"/>
    </row>
    <row r="2328" spans="1:1" x14ac:dyDescent="0.2">
      <c r="A2328" s="18"/>
    </row>
    <row r="2329" spans="1:1" x14ac:dyDescent="0.2">
      <c r="A2329" s="18"/>
    </row>
    <row r="2330" spans="1:1" x14ac:dyDescent="0.2">
      <c r="A2330" s="18"/>
    </row>
    <row r="2331" spans="1:1" x14ac:dyDescent="0.2">
      <c r="A2331" s="18"/>
    </row>
    <row r="2332" spans="1:1" x14ac:dyDescent="0.2">
      <c r="A2332" s="18"/>
    </row>
    <row r="2333" spans="1:1" x14ac:dyDescent="0.2">
      <c r="A2333" s="18"/>
    </row>
    <row r="2334" spans="1:1" x14ac:dyDescent="0.2">
      <c r="A2334" s="18"/>
    </row>
    <row r="2335" spans="1:1" x14ac:dyDescent="0.2">
      <c r="A2335" s="18"/>
    </row>
    <row r="2336" spans="1:1" x14ac:dyDescent="0.2">
      <c r="A2336" s="18"/>
    </row>
    <row r="2337" spans="1:1" x14ac:dyDescent="0.2">
      <c r="A2337" s="18"/>
    </row>
    <row r="2338" spans="1:1" x14ac:dyDescent="0.2">
      <c r="A2338" s="18"/>
    </row>
    <row r="2339" spans="1:1" x14ac:dyDescent="0.2">
      <c r="A2339" s="18"/>
    </row>
    <row r="2340" spans="1:1" x14ac:dyDescent="0.2">
      <c r="A2340" s="18"/>
    </row>
    <row r="2341" spans="1:1" x14ac:dyDescent="0.2">
      <c r="A2341" s="18"/>
    </row>
    <row r="2342" spans="1:1" x14ac:dyDescent="0.2">
      <c r="A2342" s="18"/>
    </row>
    <row r="2343" spans="1:1" x14ac:dyDescent="0.2">
      <c r="A2343" s="18"/>
    </row>
    <row r="2344" spans="1:1" x14ac:dyDescent="0.2">
      <c r="A2344" s="18"/>
    </row>
    <row r="2345" spans="1:1" x14ac:dyDescent="0.2">
      <c r="A2345" s="18"/>
    </row>
    <row r="2346" spans="1:1" x14ac:dyDescent="0.2">
      <c r="A2346" s="18"/>
    </row>
    <row r="2347" spans="1:1" x14ac:dyDescent="0.2">
      <c r="A2347" s="18"/>
    </row>
    <row r="2348" spans="1:1" x14ac:dyDescent="0.2">
      <c r="A2348" s="18"/>
    </row>
    <row r="2349" spans="1:1" x14ac:dyDescent="0.2">
      <c r="A2349" s="18"/>
    </row>
    <row r="2350" spans="1:1" x14ac:dyDescent="0.2">
      <c r="A2350" s="18"/>
    </row>
    <row r="2351" spans="1:1" x14ac:dyDescent="0.2">
      <c r="A2351" s="18"/>
    </row>
    <row r="2352" spans="1:1" x14ac:dyDescent="0.2">
      <c r="A2352" s="18"/>
    </row>
    <row r="2353" spans="1:1" x14ac:dyDescent="0.2">
      <c r="A2353" s="18"/>
    </row>
    <row r="2354" spans="1:1" x14ac:dyDescent="0.2">
      <c r="A2354" s="18"/>
    </row>
    <row r="2355" spans="1:1" x14ac:dyDescent="0.2">
      <c r="A2355" s="18"/>
    </row>
    <row r="2356" spans="1:1" x14ac:dyDescent="0.2">
      <c r="A2356" s="18"/>
    </row>
    <row r="2357" spans="1:1" x14ac:dyDescent="0.2">
      <c r="A2357" s="18"/>
    </row>
    <row r="2358" spans="1:1" x14ac:dyDescent="0.2">
      <c r="A2358" s="18"/>
    </row>
    <row r="2359" spans="1:1" x14ac:dyDescent="0.2">
      <c r="A2359" s="18"/>
    </row>
    <row r="2360" spans="1:1" x14ac:dyDescent="0.2">
      <c r="A2360" s="18"/>
    </row>
    <row r="2361" spans="1:1" x14ac:dyDescent="0.2">
      <c r="A2361" s="18"/>
    </row>
    <row r="2362" spans="1:1" x14ac:dyDescent="0.2">
      <c r="A2362" s="18"/>
    </row>
    <row r="2363" spans="1:1" x14ac:dyDescent="0.2">
      <c r="A2363" s="18"/>
    </row>
    <row r="2364" spans="1:1" x14ac:dyDescent="0.2">
      <c r="A2364" s="18"/>
    </row>
    <row r="2365" spans="1:1" x14ac:dyDescent="0.2">
      <c r="A2365" s="18"/>
    </row>
    <row r="2366" spans="1:1" x14ac:dyDescent="0.2">
      <c r="A2366" s="18"/>
    </row>
    <row r="2367" spans="1:1" x14ac:dyDescent="0.2">
      <c r="A2367" s="18"/>
    </row>
    <row r="2368" spans="1:1" x14ac:dyDescent="0.2">
      <c r="A2368" s="18"/>
    </row>
    <row r="2369" spans="1:1" x14ac:dyDescent="0.2">
      <c r="A2369" s="18"/>
    </row>
    <row r="2370" spans="1:1" x14ac:dyDescent="0.2">
      <c r="A2370" s="18"/>
    </row>
    <row r="2371" spans="1:1" x14ac:dyDescent="0.2">
      <c r="A2371" s="18"/>
    </row>
    <row r="2372" spans="1:1" x14ac:dyDescent="0.2">
      <c r="A2372" s="18"/>
    </row>
    <row r="2373" spans="1:1" x14ac:dyDescent="0.2">
      <c r="A2373" s="18"/>
    </row>
    <row r="2374" spans="1:1" x14ac:dyDescent="0.2">
      <c r="A2374" s="18"/>
    </row>
    <row r="2375" spans="1:1" x14ac:dyDescent="0.2">
      <c r="A2375" s="18"/>
    </row>
    <row r="2376" spans="1:1" x14ac:dyDescent="0.2">
      <c r="A2376" s="18"/>
    </row>
    <row r="2377" spans="1:1" x14ac:dyDescent="0.2">
      <c r="A2377" s="18"/>
    </row>
    <row r="2378" spans="1:1" x14ac:dyDescent="0.2">
      <c r="A2378" s="18"/>
    </row>
    <row r="2379" spans="1:1" x14ac:dyDescent="0.2">
      <c r="A2379" s="18"/>
    </row>
    <row r="2380" spans="1:1" x14ac:dyDescent="0.2">
      <c r="A2380" s="18"/>
    </row>
    <row r="2381" spans="1:1" x14ac:dyDescent="0.2">
      <c r="A2381" s="18"/>
    </row>
    <row r="2382" spans="1:1" x14ac:dyDescent="0.2">
      <c r="A2382" s="18"/>
    </row>
    <row r="2383" spans="1:1" x14ac:dyDescent="0.2">
      <c r="A2383" s="18"/>
    </row>
    <row r="2384" spans="1:1" x14ac:dyDescent="0.2">
      <c r="A2384" s="18"/>
    </row>
    <row r="2385" spans="1:1" x14ac:dyDescent="0.2">
      <c r="A2385" s="18"/>
    </row>
    <row r="2386" spans="1:1" x14ac:dyDescent="0.2">
      <c r="A2386" s="18"/>
    </row>
    <row r="2387" spans="1:1" x14ac:dyDescent="0.2">
      <c r="A2387" s="18"/>
    </row>
    <row r="2388" spans="1:1" x14ac:dyDescent="0.2">
      <c r="A2388" s="18"/>
    </row>
    <row r="2389" spans="1:1" x14ac:dyDescent="0.2">
      <c r="A2389" s="18"/>
    </row>
    <row r="2390" spans="1:1" x14ac:dyDescent="0.2">
      <c r="A2390" s="18"/>
    </row>
    <row r="2391" spans="1:1" x14ac:dyDescent="0.2">
      <c r="A2391" s="18"/>
    </row>
    <row r="2392" spans="1:1" x14ac:dyDescent="0.2">
      <c r="A2392" s="18"/>
    </row>
    <row r="2393" spans="1:1" x14ac:dyDescent="0.2">
      <c r="A2393" s="18"/>
    </row>
    <row r="2394" spans="1:1" x14ac:dyDescent="0.2">
      <c r="A2394" s="18"/>
    </row>
    <row r="2395" spans="1:1" x14ac:dyDescent="0.2">
      <c r="A2395" s="18"/>
    </row>
    <row r="2396" spans="1:1" x14ac:dyDescent="0.2">
      <c r="A2396" s="18"/>
    </row>
    <row r="2397" spans="1:1" x14ac:dyDescent="0.2">
      <c r="A2397" s="18"/>
    </row>
    <row r="2398" spans="1:1" x14ac:dyDescent="0.2">
      <c r="A2398" s="18"/>
    </row>
    <row r="2399" spans="1:1" x14ac:dyDescent="0.2">
      <c r="A2399" s="18"/>
    </row>
    <row r="2400" spans="1:1" x14ac:dyDescent="0.2">
      <c r="A2400" s="18"/>
    </row>
    <row r="2401" spans="1:1" x14ac:dyDescent="0.2">
      <c r="A2401" s="18"/>
    </row>
    <row r="2402" spans="1:1" x14ac:dyDescent="0.2">
      <c r="A2402" s="18"/>
    </row>
    <row r="2403" spans="1:1" x14ac:dyDescent="0.2">
      <c r="A2403" s="18"/>
    </row>
    <row r="2404" spans="1:1" x14ac:dyDescent="0.2">
      <c r="A2404" s="18"/>
    </row>
    <row r="2405" spans="1:1" x14ac:dyDescent="0.2">
      <c r="A2405" s="18"/>
    </row>
    <row r="2406" spans="1:1" x14ac:dyDescent="0.2">
      <c r="A2406" s="18"/>
    </row>
    <row r="2407" spans="1:1" x14ac:dyDescent="0.2">
      <c r="A2407" s="18"/>
    </row>
    <row r="2408" spans="1:1" x14ac:dyDescent="0.2">
      <c r="A2408" s="18"/>
    </row>
    <row r="2409" spans="1:1" x14ac:dyDescent="0.2">
      <c r="A2409" s="18"/>
    </row>
    <row r="2410" spans="1:1" x14ac:dyDescent="0.2">
      <c r="A2410" s="18"/>
    </row>
    <row r="2411" spans="1:1" x14ac:dyDescent="0.2">
      <c r="A2411" s="18"/>
    </row>
    <row r="2412" spans="1:1" x14ac:dyDescent="0.2">
      <c r="A2412" s="18"/>
    </row>
    <row r="2413" spans="1:1" x14ac:dyDescent="0.2">
      <c r="A2413" s="18"/>
    </row>
    <row r="2414" spans="1:1" x14ac:dyDescent="0.2">
      <c r="A2414" s="18"/>
    </row>
    <row r="2415" spans="1:1" x14ac:dyDescent="0.2">
      <c r="A2415" s="18"/>
    </row>
    <row r="2416" spans="1:1" x14ac:dyDescent="0.2">
      <c r="A2416" s="18"/>
    </row>
    <row r="2417" spans="1:1" x14ac:dyDescent="0.2">
      <c r="A2417" s="18"/>
    </row>
    <row r="2418" spans="1:1" x14ac:dyDescent="0.2">
      <c r="A2418" s="18"/>
    </row>
    <row r="2419" spans="1:1" x14ac:dyDescent="0.2">
      <c r="A2419" s="18"/>
    </row>
    <row r="2420" spans="1:1" x14ac:dyDescent="0.2">
      <c r="A2420" s="18"/>
    </row>
    <row r="2421" spans="1:1" x14ac:dyDescent="0.2">
      <c r="A2421" s="18"/>
    </row>
    <row r="2422" spans="1:1" x14ac:dyDescent="0.2">
      <c r="A2422" s="18"/>
    </row>
    <row r="2423" spans="1:1" x14ac:dyDescent="0.2">
      <c r="A2423" s="18"/>
    </row>
    <row r="2424" spans="1:1" x14ac:dyDescent="0.2">
      <c r="A2424" s="18"/>
    </row>
    <row r="2425" spans="1:1" x14ac:dyDescent="0.2">
      <c r="A2425" s="18"/>
    </row>
    <row r="2426" spans="1:1" x14ac:dyDescent="0.2">
      <c r="A2426" s="18"/>
    </row>
    <row r="2427" spans="1:1" x14ac:dyDescent="0.2">
      <c r="A2427" s="18"/>
    </row>
    <row r="2428" spans="1:1" x14ac:dyDescent="0.2">
      <c r="A2428" s="18"/>
    </row>
    <row r="2429" spans="1:1" x14ac:dyDescent="0.2">
      <c r="A2429" s="18"/>
    </row>
    <row r="2430" spans="1:1" x14ac:dyDescent="0.2">
      <c r="A2430" s="18"/>
    </row>
    <row r="2431" spans="1:1" x14ac:dyDescent="0.2">
      <c r="A2431" s="18"/>
    </row>
    <row r="2432" spans="1:1" x14ac:dyDescent="0.2">
      <c r="A2432" s="18"/>
    </row>
    <row r="2433" spans="1:1" x14ac:dyDescent="0.2">
      <c r="A2433" s="18"/>
    </row>
    <row r="2434" spans="1:1" x14ac:dyDescent="0.2">
      <c r="A2434" s="18"/>
    </row>
    <row r="2435" spans="1:1" x14ac:dyDescent="0.2">
      <c r="A2435" s="18"/>
    </row>
    <row r="2436" spans="1:1" x14ac:dyDescent="0.2">
      <c r="A2436" s="18"/>
    </row>
    <row r="2437" spans="1:1" x14ac:dyDescent="0.2">
      <c r="A2437" s="18"/>
    </row>
    <row r="2438" spans="1:1" x14ac:dyDescent="0.2">
      <c r="A2438" s="18"/>
    </row>
    <row r="2439" spans="1:1" x14ac:dyDescent="0.2">
      <c r="A2439" s="18"/>
    </row>
    <row r="2440" spans="1:1" x14ac:dyDescent="0.2">
      <c r="A2440" s="18"/>
    </row>
    <row r="2441" spans="1:1" x14ac:dyDescent="0.2">
      <c r="A2441" s="18"/>
    </row>
    <row r="2442" spans="1:1" x14ac:dyDescent="0.2">
      <c r="A2442" s="18"/>
    </row>
    <row r="2443" spans="1:1" x14ac:dyDescent="0.2">
      <c r="A2443" s="18"/>
    </row>
    <row r="2444" spans="1:1" x14ac:dyDescent="0.2">
      <c r="A2444" s="18"/>
    </row>
    <row r="2445" spans="1:1" x14ac:dyDescent="0.2">
      <c r="A2445" s="18"/>
    </row>
    <row r="2446" spans="1:1" x14ac:dyDescent="0.2">
      <c r="A2446" s="18"/>
    </row>
    <row r="2447" spans="1:1" x14ac:dyDescent="0.2">
      <c r="A2447" s="18"/>
    </row>
    <row r="2448" spans="1:1" x14ac:dyDescent="0.2">
      <c r="A2448" s="18"/>
    </row>
    <row r="2449" spans="1:1" x14ac:dyDescent="0.2">
      <c r="A2449" s="18"/>
    </row>
    <row r="2450" spans="1:1" x14ac:dyDescent="0.2">
      <c r="A2450" s="18"/>
    </row>
    <row r="2451" spans="1:1" x14ac:dyDescent="0.2">
      <c r="A2451" s="18"/>
    </row>
    <row r="2452" spans="1:1" x14ac:dyDescent="0.2">
      <c r="A2452" s="18"/>
    </row>
    <row r="2453" spans="1:1" x14ac:dyDescent="0.2">
      <c r="A2453" s="18"/>
    </row>
    <row r="2454" spans="1:1" x14ac:dyDescent="0.2">
      <c r="A2454" s="18"/>
    </row>
    <row r="2455" spans="1:1" x14ac:dyDescent="0.2">
      <c r="A2455" s="18"/>
    </row>
    <row r="2456" spans="1:1" x14ac:dyDescent="0.2">
      <c r="A2456" s="18"/>
    </row>
    <row r="2457" spans="1:1" x14ac:dyDescent="0.2">
      <c r="A2457" s="18"/>
    </row>
    <row r="2458" spans="1:1" x14ac:dyDescent="0.2">
      <c r="A2458" s="18"/>
    </row>
    <row r="2459" spans="1:1" x14ac:dyDescent="0.2">
      <c r="A2459" s="18"/>
    </row>
    <row r="2460" spans="1:1" x14ac:dyDescent="0.2">
      <c r="A2460" s="18"/>
    </row>
    <row r="2461" spans="1:1" x14ac:dyDescent="0.2">
      <c r="A2461" s="18"/>
    </row>
    <row r="2462" spans="1:1" x14ac:dyDescent="0.2">
      <c r="A2462" s="18"/>
    </row>
    <row r="2463" spans="1:1" x14ac:dyDescent="0.2">
      <c r="A2463" s="18"/>
    </row>
    <row r="2464" spans="1:1" x14ac:dyDescent="0.2">
      <c r="A2464" s="18"/>
    </row>
    <row r="2465" spans="1:1" x14ac:dyDescent="0.2">
      <c r="A2465" s="18"/>
    </row>
    <row r="2466" spans="1:1" x14ac:dyDescent="0.2">
      <c r="A2466" s="18"/>
    </row>
    <row r="2467" spans="1:1" x14ac:dyDescent="0.2">
      <c r="A2467" s="18"/>
    </row>
    <row r="2468" spans="1:1" x14ac:dyDescent="0.2">
      <c r="A2468" s="18"/>
    </row>
    <row r="2469" spans="1:1" x14ac:dyDescent="0.2">
      <c r="A2469" s="18"/>
    </row>
    <row r="2470" spans="1:1" x14ac:dyDescent="0.2">
      <c r="A2470" s="18"/>
    </row>
    <row r="2471" spans="1:1" x14ac:dyDescent="0.2">
      <c r="A2471" s="18"/>
    </row>
    <row r="2472" spans="1:1" x14ac:dyDescent="0.2">
      <c r="A2472" s="18"/>
    </row>
    <row r="2473" spans="1:1" x14ac:dyDescent="0.2">
      <c r="A2473" s="18"/>
    </row>
    <row r="2474" spans="1:1" x14ac:dyDescent="0.2">
      <c r="A2474" s="18"/>
    </row>
    <row r="2475" spans="1:1" x14ac:dyDescent="0.2">
      <c r="A2475" s="18"/>
    </row>
    <row r="2476" spans="1:1" x14ac:dyDescent="0.2">
      <c r="A2476" s="18"/>
    </row>
    <row r="2477" spans="1:1" x14ac:dyDescent="0.2">
      <c r="A2477" s="18"/>
    </row>
    <row r="2478" spans="1:1" x14ac:dyDescent="0.2">
      <c r="A2478" s="18"/>
    </row>
    <row r="2479" spans="1:1" x14ac:dyDescent="0.2">
      <c r="A2479" s="18"/>
    </row>
    <row r="2480" spans="1:1" x14ac:dyDescent="0.2">
      <c r="A2480" s="18"/>
    </row>
    <row r="2481" spans="1:1" x14ac:dyDescent="0.2">
      <c r="A2481" s="18"/>
    </row>
    <row r="2482" spans="1:1" x14ac:dyDescent="0.2">
      <c r="A2482" s="18"/>
    </row>
    <row r="2483" spans="1:1" x14ac:dyDescent="0.2">
      <c r="A2483" s="18"/>
    </row>
    <row r="2484" spans="1:1" x14ac:dyDescent="0.2">
      <c r="A2484" s="18"/>
    </row>
    <row r="2485" spans="1:1" x14ac:dyDescent="0.2">
      <c r="A2485" s="18"/>
    </row>
    <row r="2486" spans="1:1" x14ac:dyDescent="0.2">
      <c r="A2486" s="18"/>
    </row>
    <row r="2487" spans="1:1" x14ac:dyDescent="0.2">
      <c r="A2487" s="18"/>
    </row>
    <row r="2488" spans="1:1" x14ac:dyDescent="0.2">
      <c r="A2488" s="18"/>
    </row>
    <row r="2489" spans="1:1" x14ac:dyDescent="0.2">
      <c r="A2489" s="18"/>
    </row>
    <row r="2490" spans="1:1" x14ac:dyDescent="0.2">
      <c r="A2490" s="18"/>
    </row>
    <row r="2491" spans="1:1" x14ac:dyDescent="0.2">
      <c r="A2491" s="18"/>
    </row>
    <row r="2492" spans="1:1" x14ac:dyDescent="0.2">
      <c r="A2492" s="18"/>
    </row>
    <row r="2493" spans="1:1" x14ac:dyDescent="0.2">
      <c r="A2493" s="18"/>
    </row>
    <row r="2494" spans="1:1" x14ac:dyDescent="0.2">
      <c r="A2494" s="18"/>
    </row>
    <row r="2495" spans="1:1" x14ac:dyDescent="0.2">
      <c r="A2495" s="18"/>
    </row>
    <row r="2496" spans="1:1" x14ac:dyDescent="0.2">
      <c r="A2496" s="18"/>
    </row>
    <row r="2497" spans="1:1" x14ac:dyDescent="0.2">
      <c r="A2497" s="18"/>
    </row>
    <row r="2498" spans="1:1" x14ac:dyDescent="0.2">
      <c r="A2498" s="18"/>
    </row>
    <row r="2499" spans="1:1" x14ac:dyDescent="0.2">
      <c r="A2499" s="18"/>
    </row>
    <row r="2500" spans="1:1" x14ac:dyDescent="0.2">
      <c r="A2500" s="18"/>
    </row>
    <row r="2501" spans="1:1" x14ac:dyDescent="0.2">
      <c r="A2501" s="18"/>
    </row>
    <row r="2502" spans="1:1" x14ac:dyDescent="0.2">
      <c r="A2502" s="18"/>
    </row>
    <row r="2503" spans="1:1" x14ac:dyDescent="0.2">
      <c r="A2503" s="18"/>
    </row>
    <row r="2504" spans="1:1" x14ac:dyDescent="0.2">
      <c r="A2504" s="18"/>
    </row>
    <row r="2505" spans="1:1" x14ac:dyDescent="0.2">
      <c r="A2505" s="18"/>
    </row>
    <row r="2506" spans="1:1" x14ac:dyDescent="0.2">
      <c r="A2506" s="18"/>
    </row>
    <row r="2507" spans="1:1" x14ac:dyDescent="0.2">
      <c r="A2507" s="18"/>
    </row>
    <row r="2508" spans="1:1" x14ac:dyDescent="0.2">
      <c r="A2508" s="18"/>
    </row>
    <row r="2509" spans="1:1" x14ac:dyDescent="0.2">
      <c r="A2509" s="18"/>
    </row>
    <row r="2510" spans="1:1" x14ac:dyDescent="0.2">
      <c r="A2510" s="18"/>
    </row>
    <row r="2511" spans="1:1" x14ac:dyDescent="0.2">
      <c r="A2511" s="18"/>
    </row>
    <row r="2512" spans="1:1" x14ac:dyDescent="0.2">
      <c r="A2512" s="18"/>
    </row>
    <row r="2513" spans="1:1" x14ac:dyDescent="0.2">
      <c r="A2513" s="18"/>
    </row>
    <row r="2514" spans="1:1" x14ac:dyDescent="0.2">
      <c r="A2514" s="18"/>
    </row>
    <row r="2515" spans="1:1" x14ac:dyDescent="0.2">
      <c r="A2515" s="18"/>
    </row>
    <row r="2516" spans="1:1" x14ac:dyDescent="0.2">
      <c r="A2516" s="18"/>
    </row>
    <row r="2517" spans="1:1" x14ac:dyDescent="0.2">
      <c r="A2517" s="18"/>
    </row>
    <row r="2518" spans="1:1" x14ac:dyDescent="0.2">
      <c r="A2518" s="18"/>
    </row>
    <row r="2519" spans="1:1" x14ac:dyDescent="0.2">
      <c r="A2519" s="18"/>
    </row>
    <row r="2520" spans="1:1" x14ac:dyDescent="0.2">
      <c r="A2520" s="18"/>
    </row>
    <row r="2521" spans="1:1" x14ac:dyDescent="0.2">
      <c r="A2521" s="18"/>
    </row>
    <row r="2522" spans="1:1" x14ac:dyDescent="0.2">
      <c r="A2522" s="18"/>
    </row>
    <row r="2523" spans="1:1" x14ac:dyDescent="0.2">
      <c r="A2523" s="18"/>
    </row>
    <row r="2524" spans="1:1" x14ac:dyDescent="0.2">
      <c r="A2524" s="18"/>
    </row>
    <row r="2525" spans="1:1" x14ac:dyDescent="0.2">
      <c r="A2525" s="18"/>
    </row>
    <row r="2526" spans="1:1" x14ac:dyDescent="0.2">
      <c r="A2526" s="18"/>
    </row>
    <row r="2527" spans="1:1" x14ac:dyDescent="0.2">
      <c r="A2527" s="18"/>
    </row>
    <row r="2528" spans="1:1" x14ac:dyDescent="0.2">
      <c r="A2528" s="18"/>
    </row>
    <row r="2529" spans="1:1" x14ac:dyDescent="0.2">
      <c r="A2529" s="18"/>
    </row>
    <row r="2530" spans="1:1" x14ac:dyDescent="0.2">
      <c r="A2530" s="18"/>
    </row>
    <row r="2531" spans="1:1" x14ac:dyDescent="0.2">
      <c r="A2531" s="18"/>
    </row>
    <row r="2532" spans="1:1" x14ac:dyDescent="0.2">
      <c r="A2532" s="18"/>
    </row>
    <row r="2533" spans="1:1" x14ac:dyDescent="0.2">
      <c r="A2533" s="18"/>
    </row>
    <row r="2534" spans="1:1" x14ac:dyDescent="0.2">
      <c r="A2534" s="18"/>
    </row>
    <row r="2535" spans="1:1" x14ac:dyDescent="0.2">
      <c r="A2535" s="18"/>
    </row>
    <row r="2536" spans="1:1" x14ac:dyDescent="0.2">
      <c r="A2536" s="18"/>
    </row>
    <row r="2537" spans="1:1" x14ac:dyDescent="0.2">
      <c r="A2537" s="18"/>
    </row>
    <row r="2538" spans="1:1" x14ac:dyDescent="0.2">
      <c r="A2538" s="18"/>
    </row>
    <row r="2539" spans="1:1" x14ac:dyDescent="0.2">
      <c r="A2539" s="18"/>
    </row>
    <row r="2540" spans="1:1" x14ac:dyDescent="0.2">
      <c r="A2540" s="18"/>
    </row>
    <row r="2541" spans="1:1" x14ac:dyDescent="0.2">
      <c r="A2541" s="18"/>
    </row>
    <row r="2542" spans="1:1" x14ac:dyDescent="0.2">
      <c r="A2542" s="18"/>
    </row>
    <row r="2543" spans="1:1" x14ac:dyDescent="0.2">
      <c r="A2543" s="18"/>
    </row>
    <row r="2544" spans="1:1" x14ac:dyDescent="0.2">
      <c r="A2544" s="18"/>
    </row>
    <row r="2545" spans="1:1" x14ac:dyDescent="0.2">
      <c r="A2545" s="18"/>
    </row>
    <row r="2546" spans="1:1" x14ac:dyDescent="0.2">
      <c r="A2546" s="18"/>
    </row>
    <row r="2547" spans="1:1" x14ac:dyDescent="0.2">
      <c r="A2547" s="18"/>
    </row>
    <row r="2548" spans="1:1" x14ac:dyDescent="0.2">
      <c r="A2548" s="18"/>
    </row>
    <row r="2549" spans="1:1" x14ac:dyDescent="0.2">
      <c r="A2549" s="18"/>
    </row>
    <row r="2550" spans="1:1" x14ac:dyDescent="0.2">
      <c r="A2550" s="18"/>
    </row>
    <row r="2551" spans="1:1" x14ac:dyDescent="0.2">
      <c r="A2551" s="18"/>
    </row>
    <row r="2552" spans="1:1" x14ac:dyDescent="0.2">
      <c r="A2552" s="18"/>
    </row>
    <row r="2553" spans="1:1" x14ac:dyDescent="0.2">
      <c r="A2553" s="18"/>
    </row>
    <row r="2554" spans="1:1" x14ac:dyDescent="0.2">
      <c r="A2554" s="18"/>
    </row>
    <row r="2555" spans="1:1" x14ac:dyDescent="0.2">
      <c r="A2555" s="18"/>
    </row>
    <row r="2556" spans="1:1" x14ac:dyDescent="0.2">
      <c r="A2556" s="18"/>
    </row>
    <row r="2557" spans="1:1" x14ac:dyDescent="0.2">
      <c r="A2557" s="18"/>
    </row>
    <row r="2558" spans="1:1" x14ac:dyDescent="0.2">
      <c r="A2558" s="18"/>
    </row>
    <row r="2559" spans="1:1" x14ac:dyDescent="0.2">
      <c r="A2559" s="18"/>
    </row>
    <row r="2560" spans="1:1" x14ac:dyDescent="0.2">
      <c r="A2560" s="18"/>
    </row>
    <row r="2561" spans="1:1" x14ac:dyDescent="0.2">
      <c r="A2561" s="18"/>
    </row>
    <row r="2562" spans="1:1" x14ac:dyDescent="0.2">
      <c r="A2562" s="18"/>
    </row>
    <row r="2563" spans="1:1" x14ac:dyDescent="0.2">
      <c r="A2563" s="18"/>
    </row>
    <row r="2564" spans="1:1" x14ac:dyDescent="0.2">
      <c r="A2564" s="18"/>
    </row>
    <row r="2565" spans="1:1" x14ac:dyDescent="0.2">
      <c r="A2565" s="18"/>
    </row>
    <row r="2566" spans="1:1" x14ac:dyDescent="0.2">
      <c r="A2566" s="18"/>
    </row>
    <row r="2567" spans="1:1" x14ac:dyDescent="0.2">
      <c r="A2567" s="18"/>
    </row>
    <row r="2568" spans="1:1" x14ac:dyDescent="0.2">
      <c r="A2568" s="18"/>
    </row>
    <row r="2569" spans="1:1" x14ac:dyDescent="0.2">
      <c r="A2569" s="18"/>
    </row>
    <row r="2570" spans="1:1" x14ac:dyDescent="0.2">
      <c r="A2570" s="18"/>
    </row>
    <row r="2571" spans="1:1" x14ac:dyDescent="0.2">
      <c r="A2571" s="18"/>
    </row>
    <row r="2572" spans="1:1" x14ac:dyDescent="0.2">
      <c r="A2572" s="18"/>
    </row>
    <row r="2573" spans="1:1" x14ac:dyDescent="0.2">
      <c r="A2573" s="18"/>
    </row>
    <row r="2574" spans="1:1" x14ac:dyDescent="0.2">
      <c r="A2574" s="18"/>
    </row>
    <row r="2575" spans="1:1" x14ac:dyDescent="0.2">
      <c r="A2575" s="18"/>
    </row>
    <row r="2576" spans="1:1" x14ac:dyDescent="0.2">
      <c r="A2576" s="18"/>
    </row>
    <row r="2577" spans="1:1" x14ac:dyDescent="0.2">
      <c r="A2577" s="18"/>
    </row>
    <row r="2578" spans="1:1" x14ac:dyDescent="0.2">
      <c r="A2578" s="18"/>
    </row>
    <row r="2579" spans="1:1" x14ac:dyDescent="0.2">
      <c r="A2579" s="18"/>
    </row>
    <row r="2580" spans="1:1" x14ac:dyDescent="0.2">
      <c r="A2580" s="18"/>
    </row>
    <row r="2581" spans="1:1" x14ac:dyDescent="0.2">
      <c r="A2581" s="18"/>
    </row>
    <row r="2582" spans="1:1" x14ac:dyDescent="0.2">
      <c r="A2582" s="18"/>
    </row>
    <row r="2583" spans="1:1" x14ac:dyDescent="0.2">
      <c r="A2583" s="18"/>
    </row>
    <row r="2584" spans="1:1" x14ac:dyDescent="0.2">
      <c r="A2584" s="18"/>
    </row>
    <row r="2585" spans="1:1" x14ac:dyDescent="0.2">
      <c r="A2585" s="18"/>
    </row>
    <row r="2586" spans="1:1" x14ac:dyDescent="0.2">
      <c r="A2586" s="18"/>
    </row>
    <row r="2587" spans="1:1" x14ac:dyDescent="0.2">
      <c r="A2587" s="18"/>
    </row>
    <row r="2588" spans="1:1" x14ac:dyDescent="0.2">
      <c r="A2588" s="18"/>
    </row>
    <row r="2589" spans="1:1" x14ac:dyDescent="0.2">
      <c r="A2589" s="18"/>
    </row>
    <row r="2590" spans="1:1" x14ac:dyDescent="0.2">
      <c r="A2590" s="18"/>
    </row>
    <row r="2591" spans="1:1" x14ac:dyDescent="0.2">
      <c r="A2591" s="18"/>
    </row>
    <row r="2592" spans="1:1" x14ac:dyDescent="0.2">
      <c r="A2592" s="18"/>
    </row>
    <row r="2593" spans="1:1" x14ac:dyDescent="0.2">
      <c r="A2593" s="18"/>
    </row>
    <row r="2594" spans="1:1" x14ac:dyDescent="0.2">
      <c r="A2594" s="18"/>
    </row>
    <row r="2595" spans="1:1" x14ac:dyDescent="0.2">
      <c r="A2595" s="18"/>
    </row>
    <row r="2596" spans="1:1" x14ac:dyDescent="0.2">
      <c r="A2596" s="18"/>
    </row>
    <row r="2597" spans="1:1" x14ac:dyDescent="0.2">
      <c r="A2597" s="18"/>
    </row>
    <row r="2598" spans="1:1" x14ac:dyDescent="0.2">
      <c r="A2598" s="18"/>
    </row>
    <row r="2599" spans="1:1" x14ac:dyDescent="0.2">
      <c r="A2599" s="18"/>
    </row>
    <row r="2600" spans="1:1" x14ac:dyDescent="0.2">
      <c r="A2600" s="18"/>
    </row>
    <row r="2601" spans="1:1" x14ac:dyDescent="0.2">
      <c r="A2601" s="18"/>
    </row>
    <row r="2602" spans="1:1" x14ac:dyDescent="0.2">
      <c r="A2602" s="18"/>
    </row>
    <row r="2603" spans="1:1" x14ac:dyDescent="0.2">
      <c r="A2603" s="18"/>
    </row>
    <row r="2604" spans="1:1" x14ac:dyDescent="0.2">
      <c r="A2604" s="18"/>
    </row>
    <row r="2605" spans="1:1" x14ac:dyDescent="0.2">
      <c r="A2605" s="18"/>
    </row>
    <row r="2606" spans="1:1" x14ac:dyDescent="0.2">
      <c r="A2606" s="18"/>
    </row>
    <row r="2607" spans="1:1" x14ac:dyDescent="0.2">
      <c r="A2607" s="18"/>
    </row>
    <row r="2608" spans="1:1" x14ac:dyDescent="0.2">
      <c r="A2608" s="18"/>
    </row>
    <row r="2609" spans="1:1" x14ac:dyDescent="0.2">
      <c r="A2609" s="18"/>
    </row>
    <row r="2610" spans="1:1" x14ac:dyDescent="0.2">
      <c r="A2610" s="18"/>
    </row>
    <row r="2611" spans="1:1" x14ac:dyDescent="0.2">
      <c r="A2611" s="18"/>
    </row>
    <row r="2612" spans="1:1" x14ac:dyDescent="0.2">
      <c r="A2612" s="18"/>
    </row>
    <row r="2613" spans="1:1" x14ac:dyDescent="0.2">
      <c r="A2613" s="18"/>
    </row>
    <row r="2614" spans="1:1" x14ac:dyDescent="0.2">
      <c r="A2614" s="18"/>
    </row>
    <row r="2615" spans="1:1" x14ac:dyDescent="0.2">
      <c r="A2615" s="18"/>
    </row>
    <row r="2616" spans="1:1" x14ac:dyDescent="0.2">
      <c r="A2616" s="18"/>
    </row>
    <row r="2617" spans="1:1" x14ac:dyDescent="0.2">
      <c r="A2617" s="18"/>
    </row>
    <row r="2618" spans="1:1" x14ac:dyDescent="0.2">
      <c r="A2618" s="18"/>
    </row>
    <row r="2619" spans="1:1" x14ac:dyDescent="0.2">
      <c r="A2619" s="18"/>
    </row>
    <row r="2620" spans="1:1" x14ac:dyDescent="0.2">
      <c r="A2620" s="18"/>
    </row>
    <row r="2621" spans="1:1" x14ac:dyDescent="0.2">
      <c r="A2621" s="18"/>
    </row>
    <row r="2622" spans="1:1" x14ac:dyDescent="0.2">
      <c r="A2622" s="18"/>
    </row>
    <row r="2623" spans="1:1" x14ac:dyDescent="0.2">
      <c r="A2623" s="18"/>
    </row>
    <row r="2624" spans="1:1" x14ac:dyDescent="0.2">
      <c r="A2624" s="18"/>
    </row>
    <row r="2625" spans="1:1" x14ac:dyDescent="0.2">
      <c r="A2625" s="18"/>
    </row>
    <row r="2626" spans="1:1" x14ac:dyDescent="0.2">
      <c r="A2626" s="18"/>
    </row>
    <row r="2627" spans="1:1" x14ac:dyDescent="0.2">
      <c r="A2627" s="18"/>
    </row>
    <row r="2628" spans="1:1" x14ac:dyDescent="0.2">
      <c r="A2628" s="18"/>
    </row>
    <row r="2629" spans="1:1" x14ac:dyDescent="0.2">
      <c r="A2629" s="18"/>
    </row>
    <row r="2630" spans="1:1" x14ac:dyDescent="0.2">
      <c r="A2630" s="18"/>
    </row>
    <row r="2631" spans="1:1" x14ac:dyDescent="0.2">
      <c r="A2631" s="18"/>
    </row>
    <row r="2632" spans="1:1" x14ac:dyDescent="0.2">
      <c r="A2632" s="18"/>
    </row>
    <row r="2633" spans="1:1" x14ac:dyDescent="0.2">
      <c r="A2633" s="18"/>
    </row>
    <row r="2634" spans="1:1" x14ac:dyDescent="0.2">
      <c r="A2634" s="18"/>
    </row>
    <row r="2635" spans="1:1" x14ac:dyDescent="0.2">
      <c r="A2635" s="18"/>
    </row>
    <row r="2636" spans="1:1" x14ac:dyDescent="0.2">
      <c r="A2636" s="18"/>
    </row>
    <row r="2637" spans="1:1" x14ac:dyDescent="0.2">
      <c r="A2637" s="18"/>
    </row>
    <row r="2638" spans="1:1" x14ac:dyDescent="0.2">
      <c r="A2638" s="18"/>
    </row>
    <row r="2639" spans="1:1" x14ac:dyDescent="0.2">
      <c r="A2639" s="18"/>
    </row>
    <row r="2640" spans="1:1" x14ac:dyDescent="0.2">
      <c r="A2640" s="18"/>
    </row>
    <row r="2641" spans="1:1" x14ac:dyDescent="0.2">
      <c r="A2641" s="18"/>
    </row>
    <row r="2642" spans="1:1" x14ac:dyDescent="0.2">
      <c r="A2642" s="18"/>
    </row>
    <row r="2643" spans="1:1" x14ac:dyDescent="0.2">
      <c r="A2643" s="18"/>
    </row>
    <row r="2644" spans="1:1" x14ac:dyDescent="0.2">
      <c r="A2644" s="18"/>
    </row>
    <row r="2645" spans="1:1" x14ac:dyDescent="0.2">
      <c r="A2645" s="18"/>
    </row>
    <row r="2646" spans="1:1" x14ac:dyDescent="0.2">
      <c r="A2646" s="18"/>
    </row>
    <row r="2647" spans="1:1" x14ac:dyDescent="0.2">
      <c r="A2647" s="18"/>
    </row>
    <row r="2648" spans="1:1" x14ac:dyDescent="0.2">
      <c r="A2648" s="18"/>
    </row>
    <row r="2649" spans="1:1" x14ac:dyDescent="0.2">
      <c r="A2649" s="18"/>
    </row>
    <row r="2650" spans="1:1" x14ac:dyDescent="0.2">
      <c r="A2650" s="18"/>
    </row>
    <row r="2651" spans="1:1" x14ac:dyDescent="0.2">
      <c r="A2651" s="18"/>
    </row>
    <row r="2652" spans="1:1" x14ac:dyDescent="0.2">
      <c r="A2652" s="18"/>
    </row>
    <row r="2653" spans="1:1" x14ac:dyDescent="0.2">
      <c r="A2653" s="18"/>
    </row>
    <row r="2654" spans="1:1" x14ac:dyDescent="0.2">
      <c r="A2654" s="18"/>
    </row>
    <row r="2655" spans="1:1" x14ac:dyDescent="0.2">
      <c r="A2655" s="18"/>
    </row>
    <row r="2656" spans="1:1" x14ac:dyDescent="0.2">
      <c r="A2656" s="18"/>
    </row>
    <row r="2657" spans="1:1" x14ac:dyDescent="0.2">
      <c r="A2657" s="18"/>
    </row>
    <row r="2658" spans="1:1" x14ac:dyDescent="0.2">
      <c r="A2658" s="18"/>
    </row>
    <row r="2659" spans="1:1" x14ac:dyDescent="0.2">
      <c r="A2659" s="18"/>
    </row>
    <row r="2660" spans="1:1" x14ac:dyDescent="0.2">
      <c r="A2660" s="18"/>
    </row>
    <row r="2661" spans="1:1" x14ac:dyDescent="0.2">
      <c r="A2661" s="18"/>
    </row>
    <row r="2662" spans="1:1" x14ac:dyDescent="0.2">
      <c r="A2662" s="18"/>
    </row>
    <row r="2663" spans="1:1" x14ac:dyDescent="0.2">
      <c r="A2663" s="18"/>
    </row>
    <row r="2664" spans="1:1" x14ac:dyDescent="0.2">
      <c r="A2664" s="18"/>
    </row>
    <row r="2665" spans="1:1" x14ac:dyDescent="0.2">
      <c r="A2665" s="18"/>
    </row>
    <row r="2666" spans="1:1" x14ac:dyDescent="0.2">
      <c r="A2666" s="18"/>
    </row>
    <row r="2667" spans="1:1" x14ac:dyDescent="0.2">
      <c r="A2667" s="18"/>
    </row>
    <row r="2668" spans="1:1" x14ac:dyDescent="0.2">
      <c r="A2668" s="18"/>
    </row>
    <row r="2669" spans="1:1" x14ac:dyDescent="0.2">
      <c r="A2669" s="18"/>
    </row>
    <row r="2670" spans="1:1" x14ac:dyDescent="0.2">
      <c r="A2670" s="18"/>
    </row>
    <row r="2671" spans="1:1" x14ac:dyDescent="0.2">
      <c r="A2671" s="18"/>
    </row>
    <row r="2672" spans="1:1" x14ac:dyDescent="0.2">
      <c r="A2672" s="18"/>
    </row>
    <row r="2673" spans="1:1" x14ac:dyDescent="0.2">
      <c r="A2673" s="18"/>
    </row>
    <row r="2674" spans="1:1" x14ac:dyDescent="0.2">
      <c r="A2674" s="18"/>
    </row>
    <row r="2675" spans="1:1" x14ac:dyDescent="0.2">
      <c r="A2675" s="18"/>
    </row>
    <row r="2676" spans="1:1" x14ac:dyDescent="0.2">
      <c r="A2676" s="18"/>
    </row>
    <row r="2677" spans="1:1" x14ac:dyDescent="0.2">
      <c r="A2677" s="18"/>
    </row>
    <row r="2678" spans="1:1" x14ac:dyDescent="0.2">
      <c r="A2678" s="18"/>
    </row>
    <row r="2679" spans="1:1" x14ac:dyDescent="0.2">
      <c r="A2679" s="18"/>
    </row>
    <row r="2680" spans="1:1" x14ac:dyDescent="0.2">
      <c r="A2680" s="18"/>
    </row>
    <row r="2681" spans="1:1" x14ac:dyDescent="0.2">
      <c r="A2681" s="18"/>
    </row>
    <row r="2682" spans="1:1" x14ac:dyDescent="0.2">
      <c r="A2682" s="18"/>
    </row>
    <row r="2683" spans="1:1" x14ac:dyDescent="0.2">
      <c r="A2683" s="18"/>
    </row>
    <row r="2684" spans="1:1" x14ac:dyDescent="0.2">
      <c r="A2684" s="18"/>
    </row>
    <row r="2685" spans="1:1" x14ac:dyDescent="0.2">
      <c r="A2685" s="18"/>
    </row>
    <row r="2686" spans="1:1" x14ac:dyDescent="0.2">
      <c r="A2686" s="18"/>
    </row>
    <row r="2687" spans="1:1" x14ac:dyDescent="0.2">
      <c r="A2687" s="18"/>
    </row>
    <row r="2688" spans="1:1" x14ac:dyDescent="0.2">
      <c r="A2688" s="18"/>
    </row>
    <row r="2689" spans="1:1" x14ac:dyDescent="0.2">
      <c r="A2689" s="18"/>
    </row>
    <row r="2690" spans="1:1" x14ac:dyDescent="0.2">
      <c r="A2690" s="18"/>
    </row>
    <row r="2691" spans="1:1" x14ac:dyDescent="0.2">
      <c r="A2691" s="18"/>
    </row>
    <row r="2692" spans="1:1" x14ac:dyDescent="0.2">
      <c r="A2692" s="18"/>
    </row>
    <row r="2693" spans="1:1" x14ac:dyDescent="0.2">
      <c r="A2693" s="18"/>
    </row>
    <row r="2694" spans="1:1" x14ac:dyDescent="0.2">
      <c r="A2694" s="18"/>
    </row>
    <row r="2695" spans="1:1" x14ac:dyDescent="0.2">
      <c r="A2695" s="18"/>
    </row>
    <row r="2696" spans="1:1" x14ac:dyDescent="0.2">
      <c r="A2696" s="18"/>
    </row>
    <row r="2697" spans="1:1" x14ac:dyDescent="0.2">
      <c r="A2697" s="18"/>
    </row>
    <row r="2698" spans="1:1" x14ac:dyDescent="0.2">
      <c r="A2698" s="18"/>
    </row>
    <row r="2699" spans="1:1" x14ac:dyDescent="0.2">
      <c r="A2699" s="18"/>
    </row>
    <row r="2700" spans="1:1" x14ac:dyDescent="0.2">
      <c r="A2700" s="18"/>
    </row>
    <row r="2701" spans="1:1" x14ac:dyDescent="0.2">
      <c r="A2701" s="18"/>
    </row>
    <row r="2702" spans="1:1" x14ac:dyDescent="0.2">
      <c r="A2702" s="18"/>
    </row>
    <row r="2703" spans="1:1" x14ac:dyDescent="0.2">
      <c r="A2703" s="18"/>
    </row>
    <row r="2704" spans="1:1" x14ac:dyDescent="0.2">
      <c r="A2704" s="18"/>
    </row>
    <row r="2705" spans="1:1" x14ac:dyDescent="0.2">
      <c r="A2705" s="18"/>
    </row>
    <row r="2706" spans="1:1" x14ac:dyDescent="0.2">
      <c r="A2706" s="18"/>
    </row>
    <row r="2707" spans="1:1" x14ac:dyDescent="0.2">
      <c r="A2707" s="18"/>
    </row>
    <row r="2708" spans="1:1" x14ac:dyDescent="0.2">
      <c r="A2708" s="18"/>
    </row>
    <row r="2709" spans="1:1" x14ac:dyDescent="0.2">
      <c r="A2709" s="18"/>
    </row>
    <row r="2710" spans="1:1" x14ac:dyDescent="0.2">
      <c r="A2710" s="18"/>
    </row>
    <row r="2711" spans="1:1" x14ac:dyDescent="0.2">
      <c r="A2711" s="18"/>
    </row>
    <row r="2712" spans="1:1" x14ac:dyDescent="0.2">
      <c r="A2712" s="18"/>
    </row>
    <row r="2713" spans="1:1" x14ac:dyDescent="0.2">
      <c r="A2713" s="18"/>
    </row>
    <row r="2714" spans="1:1" x14ac:dyDescent="0.2">
      <c r="A2714" s="18"/>
    </row>
    <row r="2715" spans="1:1" x14ac:dyDescent="0.2">
      <c r="A2715" s="18"/>
    </row>
    <row r="2716" spans="1:1" x14ac:dyDescent="0.2">
      <c r="A2716" s="18"/>
    </row>
    <row r="2717" spans="1:1" x14ac:dyDescent="0.2">
      <c r="A2717" s="18"/>
    </row>
    <row r="2718" spans="1:1" x14ac:dyDescent="0.2">
      <c r="A2718" s="18"/>
    </row>
    <row r="2719" spans="1:1" x14ac:dyDescent="0.2">
      <c r="A2719" s="18"/>
    </row>
    <row r="2720" spans="1:1" x14ac:dyDescent="0.2">
      <c r="A2720" s="18"/>
    </row>
    <row r="2721" spans="1:1" x14ac:dyDescent="0.2">
      <c r="A2721" s="18"/>
    </row>
    <row r="2722" spans="1:1" x14ac:dyDescent="0.2">
      <c r="A2722" s="18"/>
    </row>
    <row r="2723" spans="1:1" x14ac:dyDescent="0.2">
      <c r="A2723" s="18"/>
    </row>
    <row r="2724" spans="1:1" x14ac:dyDescent="0.2">
      <c r="A2724" s="18"/>
    </row>
    <row r="2725" spans="1:1" x14ac:dyDescent="0.2">
      <c r="A2725" s="18"/>
    </row>
    <row r="2726" spans="1:1" x14ac:dyDescent="0.2">
      <c r="A2726" s="18"/>
    </row>
    <row r="2727" spans="1:1" x14ac:dyDescent="0.2">
      <c r="A2727" s="18"/>
    </row>
    <row r="2728" spans="1:1" x14ac:dyDescent="0.2">
      <c r="A2728" s="18"/>
    </row>
    <row r="2729" spans="1:1" x14ac:dyDescent="0.2">
      <c r="A2729" s="18"/>
    </row>
    <row r="2730" spans="1:1" x14ac:dyDescent="0.2">
      <c r="A2730" s="18"/>
    </row>
    <row r="2731" spans="1:1" x14ac:dyDescent="0.2">
      <c r="A2731" s="18"/>
    </row>
    <row r="2732" spans="1:1" x14ac:dyDescent="0.2">
      <c r="A2732" s="18"/>
    </row>
    <row r="2733" spans="1:1" x14ac:dyDescent="0.2">
      <c r="A2733" s="18"/>
    </row>
    <row r="2734" spans="1:1" x14ac:dyDescent="0.2">
      <c r="A2734" s="18"/>
    </row>
    <row r="2735" spans="1:1" x14ac:dyDescent="0.2">
      <c r="A2735" s="18"/>
    </row>
    <row r="2736" spans="1:1" x14ac:dyDescent="0.2">
      <c r="A2736" s="18"/>
    </row>
    <row r="2737" spans="1:1" x14ac:dyDescent="0.2">
      <c r="A2737" s="18"/>
    </row>
    <row r="2738" spans="1:1" x14ac:dyDescent="0.2">
      <c r="A2738" s="18"/>
    </row>
    <row r="2739" spans="1:1" x14ac:dyDescent="0.2">
      <c r="A2739" s="18"/>
    </row>
    <row r="2740" spans="1:1" x14ac:dyDescent="0.2">
      <c r="A2740" s="18"/>
    </row>
    <row r="2741" spans="1:1" x14ac:dyDescent="0.2">
      <c r="A2741" s="18"/>
    </row>
    <row r="2742" spans="1:1" x14ac:dyDescent="0.2">
      <c r="A2742" s="18"/>
    </row>
    <row r="2743" spans="1:1" x14ac:dyDescent="0.2">
      <c r="A2743" s="18"/>
    </row>
    <row r="2744" spans="1:1" x14ac:dyDescent="0.2">
      <c r="A2744" s="18"/>
    </row>
    <row r="2745" spans="1:1" x14ac:dyDescent="0.2">
      <c r="A2745" s="18"/>
    </row>
    <row r="2746" spans="1:1" x14ac:dyDescent="0.2">
      <c r="A2746" s="18"/>
    </row>
    <row r="2747" spans="1:1" x14ac:dyDescent="0.2">
      <c r="A2747" s="18"/>
    </row>
    <row r="2748" spans="1:1" x14ac:dyDescent="0.2">
      <c r="A2748" s="18"/>
    </row>
    <row r="2749" spans="1:1" x14ac:dyDescent="0.2">
      <c r="A2749" s="18"/>
    </row>
    <row r="2750" spans="1:1" x14ac:dyDescent="0.2">
      <c r="A2750" s="18"/>
    </row>
    <row r="2751" spans="1:1" x14ac:dyDescent="0.2">
      <c r="A2751" s="18"/>
    </row>
    <row r="2752" spans="1:1" x14ac:dyDescent="0.2">
      <c r="A2752" s="18"/>
    </row>
    <row r="2753" spans="1:1" x14ac:dyDescent="0.2">
      <c r="A2753" s="18"/>
    </row>
    <row r="2754" spans="1:1" x14ac:dyDescent="0.2">
      <c r="A2754" s="18"/>
    </row>
    <row r="2755" spans="1:1" x14ac:dyDescent="0.2">
      <c r="A2755" s="18"/>
    </row>
    <row r="2756" spans="1:1" x14ac:dyDescent="0.2">
      <c r="A2756" s="18"/>
    </row>
    <row r="2757" spans="1:1" x14ac:dyDescent="0.2">
      <c r="A2757" s="18"/>
    </row>
    <row r="2758" spans="1:1" x14ac:dyDescent="0.2">
      <c r="A2758" s="18"/>
    </row>
    <row r="2759" spans="1:1" x14ac:dyDescent="0.2">
      <c r="A2759" s="18"/>
    </row>
    <row r="2760" spans="1:1" x14ac:dyDescent="0.2">
      <c r="A2760" s="18"/>
    </row>
    <row r="2761" spans="1:1" x14ac:dyDescent="0.2">
      <c r="A2761" s="18"/>
    </row>
    <row r="2762" spans="1:1" x14ac:dyDescent="0.2">
      <c r="A2762" s="18"/>
    </row>
    <row r="2763" spans="1:1" x14ac:dyDescent="0.2">
      <c r="A2763" s="18"/>
    </row>
    <row r="2764" spans="1:1" x14ac:dyDescent="0.2">
      <c r="A2764" s="18"/>
    </row>
    <row r="2765" spans="1:1" x14ac:dyDescent="0.2">
      <c r="A2765" s="18"/>
    </row>
    <row r="2766" spans="1:1" x14ac:dyDescent="0.2">
      <c r="A2766" s="18"/>
    </row>
    <row r="2767" spans="1:1" x14ac:dyDescent="0.2">
      <c r="A2767" s="18"/>
    </row>
    <row r="2768" spans="1:1" x14ac:dyDescent="0.2">
      <c r="A2768" s="18"/>
    </row>
    <row r="2769" spans="1:1" x14ac:dyDescent="0.2">
      <c r="A2769" s="18"/>
    </row>
    <row r="2770" spans="1:1" x14ac:dyDescent="0.2">
      <c r="A2770" s="18"/>
    </row>
    <row r="2771" spans="1:1" x14ac:dyDescent="0.2">
      <c r="A2771" s="18"/>
    </row>
    <row r="2772" spans="1:1" x14ac:dyDescent="0.2">
      <c r="A2772" s="18"/>
    </row>
    <row r="2773" spans="1:1" x14ac:dyDescent="0.2">
      <c r="A2773" s="18"/>
    </row>
    <row r="2774" spans="1:1" x14ac:dyDescent="0.2">
      <c r="A2774" s="18"/>
    </row>
    <row r="2775" spans="1:1" x14ac:dyDescent="0.2">
      <c r="A2775" s="18"/>
    </row>
    <row r="2776" spans="1:1" x14ac:dyDescent="0.2">
      <c r="A2776" s="18"/>
    </row>
    <row r="2777" spans="1:1" x14ac:dyDescent="0.2">
      <c r="A2777" s="18"/>
    </row>
    <row r="2778" spans="1:1" x14ac:dyDescent="0.2">
      <c r="A2778" s="18"/>
    </row>
    <row r="2779" spans="1:1" x14ac:dyDescent="0.2">
      <c r="A2779" s="18"/>
    </row>
    <row r="2780" spans="1:1" x14ac:dyDescent="0.2">
      <c r="A2780" s="18"/>
    </row>
    <row r="2781" spans="1:1" x14ac:dyDescent="0.2">
      <c r="A2781" s="18"/>
    </row>
    <row r="2782" spans="1:1" x14ac:dyDescent="0.2">
      <c r="A2782" s="18"/>
    </row>
    <row r="2783" spans="1:1" x14ac:dyDescent="0.2">
      <c r="A2783" s="18"/>
    </row>
    <row r="2784" spans="1:1" x14ac:dyDescent="0.2">
      <c r="A2784" s="18"/>
    </row>
    <row r="2785" spans="1:1" x14ac:dyDescent="0.2">
      <c r="A2785" s="18"/>
    </row>
    <row r="2786" spans="1:1" x14ac:dyDescent="0.2">
      <c r="A2786" s="18"/>
    </row>
    <row r="2787" spans="1:1" x14ac:dyDescent="0.2">
      <c r="A2787" s="18"/>
    </row>
    <row r="2788" spans="1:1" x14ac:dyDescent="0.2">
      <c r="A2788" s="18"/>
    </row>
    <row r="2789" spans="1:1" x14ac:dyDescent="0.2">
      <c r="A2789" s="18"/>
    </row>
    <row r="2790" spans="1:1" x14ac:dyDescent="0.2">
      <c r="A2790" s="18"/>
    </row>
    <row r="2791" spans="1:1" x14ac:dyDescent="0.2">
      <c r="A2791" s="18"/>
    </row>
    <row r="2792" spans="1:1" x14ac:dyDescent="0.2">
      <c r="A2792" s="18"/>
    </row>
    <row r="2793" spans="1:1" x14ac:dyDescent="0.2">
      <c r="A2793" s="18"/>
    </row>
    <row r="2794" spans="1:1" x14ac:dyDescent="0.2">
      <c r="A2794" s="18"/>
    </row>
    <row r="2795" spans="1:1" x14ac:dyDescent="0.2">
      <c r="A2795" s="18"/>
    </row>
    <row r="2796" spans="1:1" x14ac:dyDescent="0.2">
      <c r="A2796" s="18"/>
    </row>
    <row r="2797" spans="1:1" x14ac:dyDescent="0.2">
      <c r="A2797" s="18"/>
    </row>
    <row r="2798" spans="1:1" x14ac:dyDescent="0.2">
      <c r="A2798" s="18"/>
    </row>
    <row r="2799" spans="1:1" x14ac:dyDescent="0.2">
      <c r="A2799" s="18"/>
    </row>
    <row r="2800" spans="1:1" x14ac:dyDescent="0.2">
      <c r="A2800" s="18"/>
    </row>
    <row r="2801" spans="1:1" x14ac:dyDescent="0.2">
      <c r="A2801" s="18"/>
    </row>
    <row r="2802" spans="1:1" x14ac:dyDescent="0.2">
      <c r="A2802" s="18"/>
    </row>
    <row r="2803" spans="1:1" x14ac:dyDescent="0.2">
      <c r="A2803" s="18"/>
    </row>
    <row r="2804" spans="1:1" x14ac:dyDescent="0.2">
      <c r="A2804" s="18"/>
    </row>
    <row r="2805" spans="1:1" x14ac:dyDescent="0.2">
      <c r="A2805" s="18"/>
    </row>
    <row r="2806" spans="1:1" x14ac:dyDescent="0.2">
      <c r="A2806" s="18"/>
    </row>
    <row r="2807" spans="1:1" x14ac:dyDescent="0.2">
      <c r="A2807" s="18"/>
    </row>
    <row r="2808" spans="1:1" x14ac:dyDescent="0.2">
      <c r="A2808" s="18"/>
    </row>
    <row r="2809" spans="1:1" x14ac:dyDescent="0.2">
      <c r="A2809" s="18"/>
    </row>
    <row r="2810" spans="1:1" x14ac:dyDescent="0.2">
      <c r="A2810" s="18"/>
    </row>
    <row r="2811" spans="1:1" x14ac:dyDescent="0.2">
      <c r="A2811" s="18"/>
    </row>
    <row r="2812" spans="1:1" x14ac:dyDescent="0.2">
      <c r="A2812" s="18"/>
    </row>
    <row r="2813" spans="1:1" x14ac:dyDescent="0.2">
      <c r="A2813" s="18"/>
    </row>
    <row r="2814" spans="1:1" x14ac:dyDescent="0.2">
      <c r="A2814" s="18"/>
    </row>
    <row r="2815" spans="1:1" x14ac:dyDescent="0.2">
      <c r="A2815" s="18"/>
    </row>
    <row r="2816" spans="1:1" x14ac:dyDescent="0.2">
      <c r="A2816" s="18"/>
    </row>
    <row r="2817" spans="1:1" x14ac:dyDescent="0.2">
      <c r="A2817" s="18"/>
    </row>
    <row r="2818" spans="1:1" x14ac:dyDescent="0.2">
      <c r="A2818" s="18"/>
    </row>
    <row r="2819" spans="1:1" x14ac:dyDescent="0.2">
      <c r="A2819" s="18"/>
    </row>
    <row r="2820" spans="1:1" x14ac:dyDescent="0.2">
      <c r="A2820" s="18"/>
    </row>
    <row r="2821" spans="1:1" x14ac:dyDescent="0.2">
      <c r="A2821" s="18"/>
    </row>
    <row r="2822" spans="1:1" x14ac:dyDescent="0.2">
      <c r="A2822" s="18"/>
    </row>
    <row r="2823" spans="1:1" x14ac:dyDescent="0.2">
      <c r="A2823" s="18"/>
    </row>
    <row r="2824" spans="1:1" x14ac:dyDescent="0.2">
      <c r="A2824" s="18"/>
    </row>
    <row r="2825" spans="1:1" x14ac:dyDescent="0.2">
      <c r="A2825" s="18"/>
    </row>
    <row r="2826" spans="1:1" x14ac:dyDescent="0.2">
      <c r="A2826" s="18"/>
    </row>
    <row r="2827" spans="1:1" x14ac:dyDescent="0.2">
      <c r="A2827" s="18"/>
    </row>
    <row r="2828" spans="1:1" x14ac:dyDescent="0.2">
      <c r="A2828" s="18"/>
    </row>
    <row r="2829" spans="1:1" x14ac:dyDescent="0.2">
      <c r="A2829" s="18"/>
    </row>
    <row r="2830" spans="1:1" x14ac:dyDescent="0.2">
      <c r="A2830" s="18"/>
    </row>
    <row r="2831" spans="1:1" x14ac:dyDescent="0.2">
      <c r="A2831" s="18"/>
    </row>
    <row r="2832" spans="1:1" x14ac:dyDescent="0.2">
      <c r="A2832" s="18"/>
    </row>
    <row r="2833" spans="1:1" x14ac:dyDescent="0.2">
      <c r="A2833" s="18"/>
    </row>
    <row r="2834" spans="1:1" x14ac:dyDescent="0.2">
      <c r="A2834" s="18"/>
    </row>
    <row r="2835" spans="1:1" x14ac:dyDescent="0.2">
      <c r="A2835" s="18"/>
    </row>
    <row r="2836" spans="1:1" x14ac:dyDescent="0.2">
      <c r="A2836" s="18"/>
    </row>
    <row r="2837" spans="1:1" x14ac:dyDescent="0.2">
      <c r="A2837" s="18"/>
    </row>
    <row r="2838" spans="1:1" x14ac:dyDescent="0.2">
      <c r="A2838" s="18"/>
    </row>
    <row r="2839" spans="1:1" x14ac:dyDescent="0.2">
      <c r="A2839" s="18"/>
    </row>
    <row r="2840" spans="1:1" x14ac:dyDescent="0.2">
      <c r="A2840" s="18"/>
    </row>
    <row r="2841" spans="1:1" x14ac:dyDescent="0.2">
      <c r="A2841" s="18"/>
    </row>
    <row r="2842" spans="1:1" x14ac:dyDescent="0.2">
      <c r="A2842" s="18"/>
    </row>
    <row r="2843" spans="1:1" x14ac:dyDescent="0.2">
      <c r="A2843" s="18"/>
    </row>
    <row r="2844" spans="1:1" x14ac:dyDescent="0.2">
      <c r="A2844" s="18"/>
    </row>
    <row r="2845" spans="1:1" x14ac:dyDescent="0.2">
      <c r="A2845" s="18"/>
    </row>
    <row r="2846" spans="1:1" x14ac:dyDescent="0.2">
      <c r="A2846" s="18"/>
    </row>
    <row r="2847" spans="1:1" x14ac:dyDescent="0.2">
      <c r="A2847" s="18"/>
    </row>
    <row r="2848" spans="1:1" x14ac:dyDescent="0.2">
      <c r="A2848" s="18"/>
    </row>
    <row r="2849" spans="1:1" x14ac:dyDescent="0.2">
      <c r="A2849" s="18"/>
    </row>
    <row r="2850" spans="1:1" x14ac:dyDescent="0.2">
      <c r="A2850" s="18"/>
    </row>
    <row r="2851" spans="1:1" x14ac:dyDescent="0.2">
      <c r="A2851" s="18"/>
    </row>
    <row r="2852" spans="1:1" x14ac:dyDescent="0.2">
      <c r="A2852" s="18"/>
    </row>
    <row r="2853" spans="1:1" x14ac:dyDescent="0.2">
      <c r="A2853" s="18"/>
    </row>
    <row r="2854" spans="1:1" x14ac:dyDescent="0.2">
      <c r="A2854" s="18"/>
    </row>
    <row r="2855" spans="1:1" x14ac:dyDescent="0.2">
      <c r="A2855" s="18"/>
    </row>
    <row r="2856" spans="1:1" x14ac:dyDescent="0.2">
      <c r="A2856" s="18"/>
    </row>
    <row r="2857" spans="1:1" x14ac:dyDescent="0.2">
      <c r="A2857" s="18"/>
    </row>
    <row r="2858" spans="1:1" x14ac:dyDescent="0.2">
      <c r="A2858" s="18"/>
    </row>
    <row r="2859" spans="1:1" x14ac:dyDescent="0.2">
      <c r="A2859" s="18"/>
    </row>
    <row r="2860" spans="1:1" x14ac:dyDescent="0.2">
      <c r="A2860" s="18"/>
    </row>
    <row r="2861" spans="1:1" x14ac:dyDescent="0.2">
      <c r="A2861" s="18"/>
    </row>
    <row r="2862" spans="1:1" x14ac:dyDescent="0.2">
      <c r="A2862" s="18"/>
    </row>
    <row r="2863" spans="1:1" x14ac:dyDescent="0.2">
      <c r="A2863" s="18"/>
    </row>
    <row r="2864" spans="1:1" x14ac:dyDescent="0.2">
      <c r="A2864" s="18"/>
    </row>
    <row r="2865" spans="1:1" x14ac:dyDescent="0.2">
      <c r="A2865" s="18"/>
    </row>
    <row r="2866" spans="1:1" x14ac:dyDescent="0.2">
      <c r="A2866" s="18"/>
    </row>
    <row r="2867" spans="1:1" x14ac:dyDescent="0.2">
      <c r="A2867" s="18"/>
    </row>
    <row r="2868" spans="1:1" x14ac:dyDescent="0.2">
      <c r="A2868" s="18"/>
    </row>
    <row r="2869" spans="1:1" x14ac:dyDescent="0.2">
      <c r="A2869" s="18"/>
    </row>
    <row r="2870" spans="1:1" x14ac:dyDescent="0.2">
      <c r="A2870" s="18"/>
    </row>
    <row r="2871" spans="1:1" x14ac:dyDescent="0.2">
      <c r="A2871" s="18"/>
    </row>
    <row r="2872" spans="1:1" x14ac:dyDescent="0.2">
      <c r="A2872" s="18"/>
    </row>
    <row r="2873" spans="1:1" x14ac:dyDescent="0.2">
      <c r="A2873" s="18"/>
    </row>
    <row r="2874" spans="1:1" x14ac:dyDescent="0.2">
      <c r="A2874" s="18"/>
    </row>
    <row r="2875" spans="1:1" x14ac:dyDescent="0.2">
      <c r="A2875" s="18"/>
    </row>
    <row r="2876" spans="1:1" x14ac:dyDescent="0.2">
      <c r="A2876" s="18"/>
    </row>
    <row r="2877" spans="1:1" x14ac:dyDescent="0.2">
      <c r="A2877" s="18"/>
    </row>
    <row r="2878" spans="1:1" x14ac:dyDescent="0.2">
      <c r="A2878" s="18"/>
    </row>
    <row r="2879" spans="1:1" x14ac:dyDescent="0.2">
      <c r="A2879" s="18"/>
    </row>
    <row r="2880" spans="1:1" x14ac:dyDescent="0.2">
      <c r="A2880" s="18"/>
    </row>
    <row r="2881" spans="1:1" x14ac:dyDescent="0.2">
      <c r="A2881" s="18"/>
    </row>
    <row r="2882" spans="1:1" x14ac:dyDescent="0.2">
      <c r="A2882" s="18"/>
    </row>
    <row r="2883" spans="1:1" x14ac:dyDescent="0.2">
      <c r="A2883" s="18"/>
    </row>
    <row r="2884" spans="1:1" x14ac:dyDescent="0.2">
      <c r="A2884" s="18"/>
    </row>
    <row r="2885" spans="1:1" x14ac:dyDescent="0.2">
      <c r="A2885" s="18"/>
    </row>
    <row r="2886" spans="1:1" x14ac:dyDescent="0.2">
      <c r="A2886" s="18"/>
    </row>
    <row r="2887" spans="1:1" x14ac:dyDescent="0.2">
      <c r="A2887" s="18"/>
    </row>
    <row r="2888" spans="1:1" x14ac:dyDescent="0.2">
      <c r="A2888" s="18"/>
    </row>
    <row r="2889" spans="1:1" x14ac:dyDescent="0.2">
      <c r="A2889" s="18"/>
    </row>
    <row r="2890" spans="1:1" x14ac:dyDescent="0.2">
      <c r="A2890" s="18"/>
    </row>
    <row r="2891" spans="1:1" x14ac:dyDescent="0.2">
      <c r="A2891" s="18"/>
    </row>
    <row r="2892" spans="1:1" x14ac:dyDescent="0.2">
      <c r="A2892" s="18"/>
    </row>
    <row r="2893" spans="1:1" x14ac:dyDescent="0.2">
      <c r="A2893" s="18"/>
    </row>
    <row r="2894" spans="1:1" x14ac:dyDescent="0.2">
      <c r="A2894" s="18"/>
    </row>
    <row r="2895" spans="1:1" x14ac:dyDescent="0.2">
      <c r="A2895" s="18"/>
    </row>
    <row r="2896" spans="1:1" x14ac:dyDescent="0.2">
      <c r="A2896" s="18"/>
    </row>
    <row r="2897" spans="1:1" x14ac:dyDescent="0.2">
      <c r="A2897" s="18"/>
    </row>
    <row r="2898" spans="1:1" x14ac:dyDescent="0.2">
      <c r="A2898" s="18"/>
    </row>
    <row r="2899" spans="1:1" x14ac:dyDescent="0.2">
      <c r="A2899" s="18"/>
    </row>
    <row r="2900" spans="1:1" x14ac:dyDescent="0.2">
      <c r="A2900" s="18"/>
    </row>
    <row r="2901" spans="1:1" x14ac:dyDescent="0.2">
      <c r="A2901" s="18"/>
    </row>
    <row r="2902" spans="1:1" x14ac:dyDescent="0.2">
      <c r="A2902" s="18"/>
    </row>
    <row r="2903" spans="1:1" x14ac:dyDescent="0.2">
      <c r="A2903" s="18"/>
    </row>
    <row r="2904" spans="1:1" x14ac:dyDescent="0.2">
      <c r="A2904" s="18"/>
    </row>
    <row r="2905" spans="1:1" x14ac:dyDescent="0.2">
      <c r="A2905" s="18"/>
    </row>
    <row r="2906" spans="1:1" x14ac:dyDescent="0.2">
      <c r="A2906" s="18"/>
    </row>
    <row r="2907" spans="1:1" x14ac:dyDescent="0.2">
      <c r="A2907" s="18"/>
    </row>
    <row r="2908" spans="1:1" x14ac:dyDescent="0.2">
      <c r="A2908" s="18"/>
    </row>
    <row r="2909" spans="1:1" x14ac:dyDescent="0.2">
      <c r="A2909" s="18"/>
    </row>
    <row r="2910" spans="1:1" x14ac:dyDescent="0.2">
      <c r="A2910" s="18"/>
    </row>
    <row r="2911" spans="1:1" x14ac:dyDescent="0.2">
      <c r="A2911" s="18"/>
    </row>
    <row r="2912" spans="1:1" x14ac:dyDescent="0.2">
      <c r="A2912" s="18"/>
    </row>
    <row r="2913" spans="1:1" x14ac:dyDescent="0.2">
      <c r="A2913" s="18"/>
    </row>
    <row r="2914" spans="1:1" x14ac:dyDescent="0.2">
      <c r="A2914" s="18"/>
    </row>
    <row r="2915" spans="1:1" x14ac:dyDescent="0.2">
      <c r="A2915" s="18"/>
    </row>
    <row r="2916" spans="1:1" x14ac:dyDescent="0.2">
      <c r="A2916" s="18"/>
    </row>
    <row r="2917" spans="1:1" x14ac:dyDescent="0.2">
      <c r="A2917" s="18"/>
    </row>
    <row r="2918" spans="1:1" x14ac:dyDescent="0.2">
      <c r="A2918" s="18"/>
    </row>
    <row r="2919" spans="1:1" x14ac:dyDescent="0.2">
      <c r="A2919" s="18"/>
    </row>
    <row r="2920" spans="1:1" x14ac:dyDescent="0.2">
      <c r="A2920" s="18"/>
    </row>
    <row r="2921" spans="1:1" x14ac:dyDescent="0.2">
      <c r="A2921" s="18"/>
    </row>
    <row r="2922" spans="1:1" x14ac:dyDescent="0.2">
      <c r="A2922" s="18"/>
    </row>
    <row r="2923" spans="1:1" x14ac:dyDescent="0.2">
      <c r="A2923" s="18"/>
    </row>
    <row r="2924" spans="1:1" x14ac:dyDescent="0.2">
      <c r="A2924" s="18"/>
    </row>
    <row r="2925" spans="1:1" x14ac:dyDescent="0.2">
      <c r="A2925" s="18"/>
    </row>
    <row r="2926" spans="1:1" x14ac:dyDescent="0.2">
      <c r="A2926" s="18"/>
    </row>
    <row r="2927" spans="1:1" x14ac:dyDescent="0.2">
      <c r="A2927" s="18"/>
    </row>
    <row r="2928" spans="1:1" x14ac:dyDescent="0.2">
      <c r="A2928" s="18"/>
    </row>
    <row r="2929" spans="1:1" x14ac:dyDescent="0.2">
      <c r="A2929" s="18"/>
    </row>
    <row r="2930" spans="1:1" x14ac:dyDescent="0.2">
      <c r="A2930" s="18"/>
    </row>
    <row r="2931" spans="1:1" x14ac:dyDescent="0.2">
      <c r="A2931" s="18"/>
    </row>
    <row r="2932" spans="1:1" x14ac:dyDescent="0.2">
      <c r="A2932" s="18"/>
    </row>
    <row r="2933" spans="1:1" x14ac:dyDescent="0.2">
      <c r="A2933" s="18"/>
    </row>
    <row r="2934" spans="1:1" x14ac:dyDescent="0.2">
      <c r="A2934" s="18"/>
    </row>
    <row r="2935" spans="1:1" x14ac:dyDescent="0.2">
      <c r="A2935" s="18"/>
    </row>
    <row r="2936" spans="1:1" x14ac:dyDescent="0.2">
      <c r="A2936" s="18"/>
    </row>
    <row r="2937" spans="1:1" x14ac:dyDescent="0.2">
      <c r="A2937" s="18"/>
    </row>
    <row r="2938" spans="1:1" x14ac:dyDescent="0.2">
      <c r="A2938" s="18"/>
    </row>
    <row r="2939" spans="1:1" x14ac:dyDescent="0.2">
      <c r="A2939" s="18"/>
    </row>
    <row r="2940" spans="1:1" x14ac:dyDescent="0.2">
      <c r="A2940" s="18"/>
    </row>
    <row r="2941" spans="1:1" x14ac:dyDescent="0.2">
      <c r="A2941" s="18"/>
    </row>
    <row r="2942" spans="1:1" x14ac:dyDescent="0.2">
      <c r="A2942" s="18"/>
    </row>
    <row r="2943" spans="1:1" x14ac:dyDescent="0.2">
      <c r="A2943" s="18"/>
    </row>
    <row r="2944" spans="1:1" x14ac:dyDescent="0.2">
      <c r="A2944" s="18"/>
    </row>
    <row r="2945" spans="1:1" x14ac:dyDescent="0.2">
      <c r="A2945" s="18"/>
    </row>
    <row r="2946" spans="1:1" x14ac:dyDescent="0.2">
      <c r="A2946" s="18"/>
    </row>
    <row r="2947" spans="1:1" x14ac:dyDescent="0.2">
      <c r="A2947" s="18"/>
    </row>
    <row r="2948" spans="1:1" x14ac:dyDescent="0.2">
      <c r="A2948" s="18"/>
    </row>
    <row r="2949" spans="1:1" x14ac:dyDescent="0.2">
      <c r="A2949" s="18"/>
    </row>
    <row r="2950" spans="1:1" x14ac:dyDescent="0.2">
      <c r="A2950" s="18"/>
    </row>
    <row r="2951" spans="1:1" x14ac:dyDescent="0.2">
      <c r="A2951" s="18"/>
    </row>
    <row r="2952" spans="1:1" x14ac:dyDescent="0.2">
      <c r="A2952" s="18"/>
    </row>
    <row r="2953" spans="1:1" x14ac:dyDescent="0.2">
      <c r="A2953" s="18"/>
    </row>
    <row r="2954" spans="1:1" x14ac:dyDescent="0.2">
      <c r="A2954" s="18"/>
    </row>
    <row r="2955" spans="1:1" x14ac:dyDescent="0.2">
      <c r="A2955" s="18"/>
    </row>
    <row r="2956" spans="1:1" x14ac:dyDescent="0.2">
      <c r="A2956" s="18"/>
    </row>
    <row r="2957" spans="1:1" x14ac:dyDescent="0.2">
      <c r="A2957" s="18"/>
    </row>
    <row r="2958" spans="1:1" x14ac:dyDescent="0.2">
      <c r="A2958" s="18"/>
    </row>
    <row r="2959" spans="1:1" x14ac:dyDescent="0.2">
      <c r="A2959" s="18"/>
    </row>
    <row r="2960" spans="1:1" x14ac:dyDescent="0.2">
      <c r="A2960" s="18"/>
    </row>
    <row r="2961" spans="1:1" x14ac:dyDescent="0.2">
      <c r="A2961" s="18"/>
    </row>
    <row r="2962" spans="1:1" x14ac:dyDescent="0.2">
      <c r="A2962" s="18"/>
    </row>
    <row r="2963" spans="1:1" x14ac:dyDescent="0.2">
      <c r="A2963" s="18"/>
    </row>
    <row r="2964" spans="1:1" x14ac:dyDescent="0.2">
      <c r="A2964" s="18"/>
    </row>
    <row r="2965" spans="1:1" x14ac:dyDescent="0.2">
      <c r="A2965" s="18"/>
    </row>
    <row r="2966" spans="1:1" x14ac:dyDescent="0.2">
      <c r="A2966" s="18"/>
    </row>
    <row r="2967" spans="1:1" x14ac:dyDescent="0.2">
      <c r="A2967" s="18"/>
    </row>
    <row r="2968" spans="1:1" x14ac:dyDescent="0.2">
      <c r="A2968" s="18"/>
    </row>
    <row r="2969" spans="1:1" x14ac:dyDescent="0.2">
      <c r="A2969" s="18"/>
    </row>
    <row r="2970" spans="1:1" x14ac:dyDescent="0.2">
      <c r="A2970" s="18"/>
    </row>
    <row r="2971" spans="1:1" x14ac:dyDescent="0.2">
      <c r="A2971" s="18"/>
    </row>
    <row r="2972" spans="1:1" x14ac:dyDescent="0.2">
      <c r="A2972" s="18"/>
    </row>
    <row r="2973" spans="1:1" x14ac:dyDescent="0.2">
      <c r="A2973" s="18"/>
    </row>
    <row r="2974" spans="1:1" x14ac:dyDescent="0.2">
      <c r="A2974" s="18"/>
    </row>
    <row r="2975" spans="1:1" x14ac:dyDescent="0.2">
      <c r="A2975" s="18"/>
    </row>
    <row r="2976" spans="1:1" x14ac:dyDescent="0.2">
      <c r="A2976" s="18"/>
    </row>
    <row r="2977" spans="1:1" x14ac:dyDescent="0.2">
      <c r="A2977" s="18"/>
    </row>
    <row r="2978" spans="1:1" x14ac:dyDescent="0.2">
      <c r="A2978" s="18"/>
    </row>
    <row r="2979" spans="1:1" x14ac:dyDescent="0.2">
      <c r="A2979" s="18"/>
    </row>
    <row r="2980" spans="1:1" x14ac:dyDescent="0.2">
      <c r="A2980" s="18"/>
    </row>
    <row r="2981" spans="1:1" x14ac:dyDescent="0.2">
      <c r="A2981" s="18"/>
    </row>
    <row r="2982" spans="1:1" x14ac:dyDescent="0.2">
      <c r="A2982" s="18"/>
    </row>
    <row r="2983" spans="1:1" x14ac:dyDescent="0.2">
      <c r="A2983" s="18"/>
    </row>
    <row r="2984" spans="1:1" x14ac:dyDescent="0.2">
      <c r="A2984" s="18"/>
    </row>
    <row r="2985" spans="1:1" x14ac:dyDescent="0.2">
      <c r="A2985" s="18"/>
    </row>
    <row r="2986" spans="1:1" x14ac:dyDescent="0.2">
      <c r="A2986" s="18"/>
    </row>
    <row r="2987" spans="1:1" x14ac:dyDescent="0.2">
      <c r="A2987" s="18"/>
    </row>
    <row r="2988" spans="1:1" x14ac:dyDescent="0.2">
      <c r="A2988" s="18"/>
    </row>
    <row r="2989" spans="1:1" x14ac:dyDescent="0.2">
      <c r="A2989" s="18"/>
    </row>
    <row r="2990" spans="1:1" x14ac:dyDescent="0.2">
      <c r="A2990" s="18"/>
    </row>
    <row r="2991" spans="1:1" x14ac:dyDescent="0.2">
      <c r="A2991" s="18"/>
    </row>
    <row r="2992" spans="1:1" x14ac:dyDescent="0.2">
      <c r="A2992" s="18"/>
    </row>
    <row r="2993" spans="1:1" x14ac:dyDescent="0.2">
      <c r="A2993" s="18"/>
    </row>
    <row r="2994" spans="1:1" x14ac:dyDescent="0.2">
      <c r="A2994" s="18"/>
    </row>
    <row r="2995" spans="1:1" x14ac:dyDescent="0.2">
      <c r="A2995" s="18"/>
    </row>
    <row r="2996" spans="1:1" x14ac:dyDescent="0.2">
      <c r="A2996" s="18"/>
    </row>
    <row r="2997" spans="1:1" x14ac:dyDescent="0.2">
      <c r="A2997" s="18"/>
    </row>
    <row r="2998" spans="1:1" x14ac:dyDescent="0.2">
      <c r="A2998" s="18"/>
    </row>
    <row r="2999" spans="1:1" x14ac:dyDescent="0.2">
      <c r="A2999" s="18"/>
    </row>
    <row r="3000" spans="1:1" x14ac:dyDescent="0.2">
      <c r="A3000" s="18"/>
    </row>
    <row r="3001" spans="1:1" x14ac:dyDescent="0.2">
      <c r="A3001" s="18"/>
    </row>
    <row r="3002" spans="1:1" x14ac:dyDescent="0.2">
      <c r="A3002" s="18"/>
    </row>
    <row r="3003" spans="1:1" x14ac:dyDescent="0.2">
      <c r="A3003" s="18"/>
    </row>
    <row r="3004" spans="1:1" x14ac:dyDescent="0.2">
      <c r="A3004" s="18"/>
    </row>
    <row r="3005" spans="1:1" x14ac:dyDescent="0.2">
      <c r="A3005" s="18"/>
    </row>
    <row r="3006" spans="1:1" x14ac:dyDescent="0.2">
      <c r="A3006" s="18"/>
    </row>
    <row r="3007" spans="1:1" x14ac:dyDescent="0.2">
      <c r="A3007" s="18"/>
    </row>
    <row r="3008" spans="1:1" x14ac:dyDescent="0.2">
      <c r="A3008" s="18"/>
    </row>
    <row r="3009" spans="1:1" x14ac:dyDescent="0.2">
      <c r="A3009" s="18"/>
    </row>
    <row r="3010" spans="1:1" x14ac:dyDescent="0.2">
      <c r="A3010" s="18"/>
    </row>
    <row r="3011" spans="1:1" x14ac:dyDescent="0.2">
      <c r="A3011" s="18"/>
    </row>
    <row r="3012" spans="1:1" x14ac:dyDescent="0.2">
      <c r="A3012" s="18"/>
    </row>
    <row r="3013" spans="1:1" x14ac:dyDescent="0.2">
      <c r="A3013" s="18"/>
    </row>
    <row r="3014" spans="1:1" x14ac:dyDescent="0.2">
      <c r="A3014" s="18"/>
    </row>
    <row r="3015" spans="1:1" x14ac:dyDescent="0.2">
      <c r="A3015" s="18"/>
    </row>
    <row r="3016" spans="1:1" x14ac:dyDescent="0.2">
      <c r="A3016" s="18"/>
    </row>
    <row r="3017" spans="1:1" x14ac:dyDescent="0.2">
      <c r="A3017" s="18"/>
    </row>
    <row r="3018" spans="1:1" x14ac:dyDescent="0.2">
      <c r="A3018" s="18"/>
    </row>
    <row r="3019" spans="1:1" x14ac:dyDescent="0.2">
      <c r="A3019" s="18"/>
    </row>
    <row r="3020" spans="1:1" x14ac:dyDescent="0.2">
      <c r="A3020" s="18"/>
    </row>
    <row r="3021" spans="1:1" x14ac:dyDescent="0.2">
      <c r="A3021" s="18"/>
    </row>
    <row r="3022" spans="1:1" x14ac:dyDescent="0.2">
      <c r="A3022" s="18"/>
    </row>
    <row r="3023" spans="1:1" x14ac:dyDescent="0.2">
      <c r="A3023" s="18"/>
    </row>
    <row r="3024" spans="1:1" x14ac:dyDescent="0.2">
      <c r="A3024" s="18"/>
    </row>
    <row r="3025" spans="1:1" x14ac:dyDescent="0.2">
      <c r="A3025" s="18"/>
    </row>
    <row r="3026" spans="1:1" x14ac:dyDescent="0.2">
      <c r="A3026" s="18"/>
    </row>
    <row r="3027" spans="1:1" x14ac:dyDescent="0.2">
      <c r="A3027" s="18"/>
    </row>
    <row r="3028" spans="1:1" x14ac:dyDescent="0.2">
      <c r="A3028" s="18"/>
    </row>
    <row r="3029" spans="1:1" x14ac:dyDescent="0.2">
      <c r="A3029" s="18"/>
    </row>
    <row r="3030" spans="1:1" x14ac:dyDescent="0.2">
      <c r="A3030" s="18"/>
    </row>
    <row r="3031" spans="1:1" x14ac:dyDescent="0.2">
      <c r="A3031" s="18"/>
    </row>
    <row r="3032" spans="1:1" x14ac:dyDescent="0.2">
      <c r="A3032" s="18"/>
    </row>
    <row r="3033" spans="1:1" x14ac:dyDescent="0.2">
      <c r="A3033" s="18"/>
    </row>
    <row r="3034" spans="1:1" x14ac:dyDescent="0.2">
      <c r="A3034" s="18"/>
    </row>
    <row r="3035" spans="1:1" x14ac:dyDescent="0.2">
      <c r="A3035" s="18"/>
    </row>
    <row r="3036" spans="1:1" x14ac:dyDescent="0.2">
      <c r="A3036" s="18"/>
    </row>
    <row r="3037" spans="1:1" x14ac:dyDescent="0.2">
      <c r="A3037" s="18"/>
    </row>
    <row r="3038" spans="1:1" x14ac:dyDescent="0.2">
      <c r="A3038" s="18"/>
    </row>
    <row r="3039" spans="1:1" x14ac:dyDescent="0.2">
      <c r="A3039" s="18"/>
    </row>
    <row r="3040" spans="1:1" x14ac:dyDescent="0.2">
      <c r="A3040" s="18"/>
    </row>
    <row r="3041" spans="1:1" x14ac:dyDescent="0.2">
      <c r="A3041" s="18"/>
    </row>
    <row r="3042" spans="1:1" x14ac:dyDescent="0.2">
      <c r="A3042" s="18"/>
    </row>
    <row r="3043" spans="1:1" x14ac:dyDescent="0.2">
      <c r="A3043" s="18"/>
    </row>
    <row r="3044" spans="1:1" x14ac:dyDescent="0.2">
      <c r="A3044" s="18"/>
    </row>
    <row r="3045" spans="1:1" x14ac:dyDescent="0.2">
      <c r="A3045" s="18"/>
    </row>
    <row r="3046" spans="1:1" x14ac:dyDescent="0.2">
      <c r="A3046" s="18"/>
    </row>
    <row r="3047" spans="1:1" x14ac:dyDescent="0.2">
      <c r="A3047" s="18"/>
    </row>
    <row r="3048" spans="1:1" x14ac:dyDescent="0.2">
      <c r="A3048" s="18"/>
    </row>
    <row r="3049" spans="1:1" x14ac:dyDescent="0.2">
      <c r="A3049" s="18"/>
    </row>
    <row r="3050" spans="1:1" x14ac:dyDescent="0.2">
      <c r="A3050" s="18"/>
    </row>
    <row r="3051" spans="1:1" x14ac:dyDescent="0.2">
      <c r="A3051" s="18"/>
    </row>
    <row r="3052" spans="1:1" x14ac:dyDescent="0.2">
      <c r="A3052" s="18"/>
    </row>
    <row r="3053" spans="1:1" x14ac:dyDescent="0.2">
      <c r="A3053" s="18"/>
    </row>
    <row r="3054" spans="1:1" x14ac:dyDescent="0.2">
      <c r="A3054" s="18"/>
    </row>
    <row r="3055" spans="1:1" x14ac:dyDescent="0.2">
      <c r="A3055" s="18"/>
    </row>
    <row r="3056" spans="1:1" x14ac:dyDescent="0.2">
      <c r="A3056" s="18"/>
    </row>
    <row r="3057" spans="1:1" x14ac:dyDescent="0.2">
      <c r="A3057" s="18"/>
    </row>
    <row r="3058" spans="1:1" x14ac:dyDescent="0.2">
      <c r="A3058" s="18"/>
    </row>
    <row r="3059" spans="1:1" x14ac:dyDescent="0.2">
      <c r="A3059" s="18"/>
    </row>
    <row r="3060" spans="1:1" x14ac:dyDescent="0.2">
      <c r="A3060" s="18"/>
    </row>
    <row r="3061" spans="1:1" x14ac:dyDescent="0.2">
      <c r="A3061" s="18"/>
    </row>
    <row r="3062" spans="1:1" x14ac:dyDescent="0.2">
      <c r="A3062" s="18"/>
    </row>
    <row r="3063" spans="1:1" x14ac:dyDescent="0.2">
      <c r="A3063" s="18"/>
    </row>
    <row r="3064" spans="1:1" x14ac:dyDescent="0.2">
      <c r="A3064" s="18"/>
    </row>
    <row r="3065" spans="1:1" x14ac:dyDescent="0.2">
      <c r="A3065" s="18"/>
    </row>
    <row r="3066" spans="1:1" x14ac:dyDescent="0.2">
      <c r="A3066" s="18"/>
    </row>
    <row r="3067" spans="1:1" x14ac:dyDescent="0.2">
      <c r="A3067" s="18"/>
    </row>
    <row r="3068" spans="1:1" x14ac:dyDescent="0.2">
      <c r="A3068" s="18"/>
    </row>
    <row r="3069" spans="1:1" x14ac:dyDescent="0.2">
      <c r="A3069" s="18"/>
    </row>
    <row r="3070" spans="1:1" x14ac:dyDescent="0.2">
      <c r="A3070" s="18"/>
    </row>
    <row r="3071" spans="1:1" x14ac:dyDescent="0.2">
      <c r="A3071" s="18"/>
    </row>
    <row r="3072" spans="1:1" x14ac:dyDescent="0.2">
      <c r="A3072" s="18"/>
    </row>
    <row r="3073" spans="1:1" x14ac:dyDescent="0.2">
      <c r="A3073" s="18"/>
    </row>
    <row r="3074" spans="1:1" x14ac:dyDescent="0.2">
      <c r="A3074" s="18"/>
    </row>
    <row r="3075" spans="1:1" x14ac:dyDescent="0.2">
      <c r="A3075" s="18"/>
    </row>
    <row r="3076" spans="1:1" x14ac:dyDescent="0.2">
      <c r="A3076" s="18"/>
    </row>
    <row r="3077" spans="1:1" x14ac:dyDescent="0.2">
      <c r="A3077" s="18"/>
    </row>
    <row r="3078" spans="1:1" x14ac:dyDescent="0.2">
      <c r="A3078" s="18"/>
    </row>
    <row r="3079" spans="1:1" x14ac:dyDescent="0.2">
      <c r="A3079" s="18"/>
    </row>
    <row r="3080" spans="1:1" x14ac:dyDescent="0.2">
      <c r="A3080" s="18"/>
    </row>
    <row r="3081" spans="1:1" x14ac:dyDescent="0.2">
      <c r="A3081" s="18"/>
    </row>
    <row r="3082" spans="1:1" x14ac:dyDescent="0.2">
      <c r="A3082" s="18"/>
    </row>
    <row r="3083" spans="1:1" x14ac:dyDescent="0.2">
      <c r="A3083" s="18"/>
    </row>
    <row r="3084" spans="1:1" x14ac:dyDescent="0.2">
      <c r="A3084" s="18"/>
    </row>
    <row r="3085" spans="1:1" x14ac:dyDescent="0.2">
      <c r="A3085" s="18"/>
    </row>
    <row r="3086" spans="1:1" x14ac:dyDescent="0.2">
      <c r="A3086" s="18"/>
    </row>
    <row r="3087" spans="1:1" x14ac:dyDescent="0.2">
      <c r="A3087" s="18"/>
    </row>
    <row r="3088" spans="1:1" x14ac:dyDescent="0.2">
      <c r="A3088" s="18"/>
    </row>
    <row r="3089" spans="1:1" x14ac:dyDescent="0.2">
      <c r="A3089" s="18"/>
    </row>
    <row r="3090" spans="1:1" x14ac:dyDescent="0.2">
      <c r="A3090" s="18"/>
    </row>
    <row r="3091" spans="1:1" x14ac:dyDescent="0.2">
      <c r="A3091" s="18"/>
    </row>
    <row r="3092" spans="1:1" x14ac:dyDescent="0.2">
      <c r="A3092" s="18"/>
    </row>
    <row r="3093" spans="1:1" x14ac:dyDescent="0.2">
      <c r="A3093" s="18"/>
    </row>
    <row r="3094" spans="1:1" x14ac:dyDescent="0.2">
      <c r="A3094" s="18"/>
    </row>
    <row r="3095" spans="1:1" x14ac:dyDescent="0.2">
      <c r="A3095" s="18"/>
    </row>
    <row r="3096" spans="1:1" x14ac:dyDescent="0.2">
      <c r="A3096" s="18"/>
    </row>
    <row r="3097" spans="1:1" x14ac:dyDescent="0.2">
      <c r="A3097" s="18"/>
    </row>
    <row r="3098" spans="1:1" x14ac:dyDescent="0.2">
      <c r="A3098" s="18"/>
    </row>
    <row r="3099" spans="1:1" x14ac:dyDescent="0.2">
      <c r="A3099" s="18"/>
    </row>
    <row r="3100" spans="1:1" x14ac:dyDescent="0.2">
      <c r="A3100" s="18"/>
    </row>
    <row r="3101" spans="1:1" x14ac:dyDescent="0.2">
      <c r="A3101" s="18"/>
    </row>
    <row r="3102" spans="1:1" x14ac:dyDescent="0.2">
      <c r="A3102" s="18"/>
    </row>
    <row r="3103" spans="1:1" x14ac:dyDescent="0.2">
      <c r="A3103" s="18"/>
    </row>
    <row r="3104" spans="1:1" x14ac:dyDescent="0.2">
      <c r="A3104" s="18"/>
    </row>
    <row r="3105" spans="1:1" x14ac:dyDescent="0.2">
      <c r="A3105" s="18"/>
    </row>
    <row r="3106" spans="1:1" x14ac:dyDescent="0.2">
      <c r="A3106" s="18"/>
    </row>
    <row r="3107" spans="1:1" x14ac:dyDescent="0.2">
      <c r="A3107" s="18"/>
    </row>
    <row r="3108" spans="1:1" x14ac:dyDescent="0.2">
      <c r="A3108" s="18"/>
    </row>
    <row r="3109" spans="1:1" x14ac:dyDescent="0.2">
      <c r="A3109" s="18"/>
    </row>
    <row r="3110" spans="1:1" x14ac:dyDescent="0.2">
      <c r="A3110" s="18"/>
    </row>
    <row r="3111" spans="1:1" x14ac:dyDescent="0.2">
      <c r="A3111" s="18"/>
    </row>
    <row r="3112" spans="1:1" x14ac:dyDescent="0.2">
      <c r="A3112" s="18"/>
    </row>
    <row r="3113" spans="1:1" x14ac:dyDescent="0.2">
      <c r="A3113" s="18"/>
    </row>
    <row r="3114" spans="1:1" x14ac:dyDescent="0.2">
      <c r="A3114" s="18"/>
    </row>
    <row r="3115" spans="1:1" x14ac:dyDescent="0.2">
      <c r="A3115" s="18"/>
    </row>
    <row r="3116" spans="1:1" x14ac:dyDescent="0.2">
      <c r="A3116" s="18"/>
    </row>
    <row r="3117" spans="1:1" x14ac:dyDescent="0.2">
      <c r="A3117" s="18"/>
    </row>
    <row r="3118" spans="1:1" x14ac:dyDescent="0.2">
      <c r="A3118" s="18"/>
    </row>
    <row r="3119" spans="1:1" x14ac:dyDescent="0.2">
      <c r="A3119" s="18"/>
    </row>
    <row r="3120" spans="1:1" x14ac:dyDescent="0.2">
      <c r="A3120" s="18"/>
    </row>
    <row r="3121" spans="1:1" x14ac:dyDescent="0.2">
      <c r="A3121" s="18"/>
    </row>
    <row r="3122" spans="1:1" x14ac:dyDescent="0.2">
      <c r="A3122" s="18"/>
    </row>
    <row r="3123" spans="1:1" x14ac:dyDescent="0.2">
      <c r="A3123" s="18"/>
    </row>
    <row r="3124" spans="1:1" x14ac:dyDescent="0.2">
      <c r="A3124" s="18"/>
    </row>
    <row r="3125" spans="1:1" x14ac:dyDescent="0.2">
      <c r="A3125" s="18"/>
    </row>
    <row r="3126" spans="1:1" x14ac:dyDescent="0.2">
      <c r="A3126" s="18"/>
    </row>
    <row r="3127" spans="1:1" x14ac:dyDescent="0.2">
      <c r="A3127" s="18"/>
    </row>
    <row r="3128" spans="1:1" x14ac:dyDescent="0.2">
      <c r="A3128" s="18"/>
    </row>
    <row r="3129" spans="1:1" x14ac:dyDescent="0.2">
      <c r="A3129" s="18"/>
    </row>
    <row r="3130" spans="1:1" x14ac:dyDescent="0.2">
      <c r="A3130" s="18"/>
    </row>
    <row r="3131" spans="1:1" x14ac:dyDescent="0.2">
      <c r="A3131" s="18"/>
    </row>
    <row r="3132" spans="1:1" x14ac:dyDescent="0.2">
      <c r="A3132" s="18"/>
    </row>
    <row r="3133" spans="1:1" x14ac:dyDescent="0.2">
      <c r="A3133" s="18"/>
    </row>
    <row r="3134" spans="1:1" x14ac:dyDescent="0.2">
      <c r="A3134" s="18"/>
    </row>
    <row r="3135" spans="1:1" x14ac:dyDescent="0.2">
      <c r="A3135" s="18"/>
    </row>
    <row r="3136" spans="1:1" x14ac:dyDescent="0.2">
      <c r="A3136" s="18"/>
    </row>
    <row r="3137" spans="1:1" x14ac:dyDescent="0.2">
      <c r="A3137" s="18"/>
    </row>
    <row r="3138" spans="1:1" x14ac:dyDescent="0.2">
      <c r="A3138" s="18"/>
    </row>
    <row r="3139" spans="1:1" x14ac:dyDescent="0.2">
      <c r="A3139" s="18"/>
    </row>
    <row r="3140" spans="1:1" x14ac:dyDescent="0.2">
      <c r="A3140" s="18"/>
    </row>
    <row r="3141" spans="1:1" x14ac:dyDescent="0.2">
      <c r="A3141" s="18"/>
    </row>
    <row r="3142" spans="1:1" x14ac:dyDescent="0.2">
      <c r="A3142" s="18"/>
    </row>
    <row r="3143" spans="1:1" x14ac:dyDescent="0.2">
      <c r="A3143" s="18"/>
    </row>
    <row r="3144" spans="1:1" x14ac:dyDescent="0.2">
      <c r="A3144" s="18"/>
    </row>
    <row r="3145" spans="1:1" x14ac:dyDescent="0.2">
      <c r="A3145" s="18"/>
    </row>
    <row r="3146" spans="1:1" x14ac:dyDescent="0.2">
      <c r="A3146" s="18"/>
    </row>
    <row r="3147" spans="1:1" x14ac:dyDescent="0.2">
      <c r="A3147" s="18"/>
    </row>
    <row r="3148" spans="1:1" x14ac:dyDescent="0.2">
      <c r="A3148" s="18"/>
    </row>
    <row r="3149" spans="1:1" x14ac:dyDescent="0.2">
      <c r="A3149" s="18"/>
    </row>
    <row r="3150" spans="1:1" x14ac:dyDescent="0.2">
      <c r="A3150" s="18"/>
    </row>
    <row r="3151" spans="1:1" x14ac:dyDescent="0.2">
      <c r="A3151" s="18"/>
    </row>
    <row r="3152" spans="1:1" x14ac:dyDescent="0.2">
      <c r="A3152" s="18"/>
    </row>
    <row r="3153" spans="1:1" x14ac:dyDescent="0.2">
      <c r="A3153" s="18"/>
    </row>
    <row r="3154" spans="1:1" x14ac:dyDescent="0.2">
      <c r="A3154" s="18"/>
    </row>
    <row r="3155" spans="1:1" x14ac:dyDescent="0.2">
      <c r="A3155" s="18"/>
    </row>
    <row r="3156" spans="1:1" x14ac:dyDescent="0.2">
      <c r="A3156" s="18"/>
    </row>
    <row r="3157" spans="1:1" x14ac:dyDescent="0.2">
      <c r="A3157" s="18"/>
    </row>
    <row r="3158" spans="1:1" x14ac:dyDescent="0.2">
      <c r="A3158" s="18"/>
    </row>
    <row r="3159" spans="1:1" x14ac:dyDescent="0.2">
      <c r="A3159" s="18"/>
    </row>
    <row r="3160" spans="1:1" x14ac:dyDescent="0.2">
      <c r="A3160" s="18"/>
    </row>
    <row r="3161" spans="1:1" x14ac:dyDescent="0.2">
      <c r="A3161" s="18"/>
    </row>
    <row r="3162" spans="1:1" x14ac:dyDescent="0.2">
      <c r="A3162" s="18"/>
    </row>
    <row r="3163" spans="1:1" x14ac:dyDescent="0.2">
      <c r="A3163" s="18"/>
    </row>
    <row r="3164" spans="1:1" x14ac:dyDescent="0.2">
      <c r="A3164" s="18"/>
    </row>
    <row r="3165" spans="1:1" x14ac:dyDescent="0.2">
      <c r="A3165" s="18"/>
    </row>
    <row r="3166" spans="1:1" x14ac:dyDescent="0.2">
      <c r="A3166" s="18"/>
    </row>
    <row r="3167" spans="1:1" x14ac:dyDescent="0.2">
      <c r="A3167" s="18"/>
    </row>
    <row r="3168" spans="1:1" x14ac:dyDescent="0.2">
      <c r="A3168" s="18"/>
    </row>
    <row r="3169" spans="1:1" x14ac:dyDescent="0.2">
      <c r="A3169" s="18"/>
    </row>
    <row r="3170" spans="1:1" x14ac:dyDescent="0.2">
      <c r="A3170" s="18"/>
    </row>
    <row r="3171" spans="1:1" x14ac:dyDescent="0.2">
      <c r="A3171" s="18"/>
    </row>
    <row r="3172" spans="1:1" x14ac:dyDescent="0.2">
      <c r="A3172" s="18"/>
    </row>
    <row r="3173" spans="1:1" x14ac:dyDescent="0.2">
      <c r="A3173" s="18"/>
    </row>
    <row r="3174" spans="1:1" x14ac:dyDescent="0.2">
      <c r="A3174" s="18"/>
    </row>
    <row r="3175" spans="1:1" x14ac:dyDescent="0.2">
      <c r="A3175" s="18"/>
    </row>
    <row r="3176" spans="1:1" x14ac:dyDescent="0.2">
      <c r="A3176" s="18"/>
    </row>
    <row r="3177" spans="1:1" x14ac:dyDescent="0.2">
      <c r="A3177" s="18"/>
    </row>
    <row r="3178" spans="1:1" x14ac:dyDescent="0.2">
      <c r="A3178" s="18"/>
    </row>
    <row r="3179" spans="1:1" x14ac:dyDescent="0.2">
      <c r="A3179" s="18"/>
    </row>
    <row r="3180" spans="1:1" x14ac:dyDescent="0.2">
      <c r="A3180" s="18"/>
    </row>
    <row r="3181" spans="1:1" x14ac:dyDescent="0.2">
      <c r="A3181" s="18"/>
    </row>
    <row r="3182" spans="1:1" x14ac:dyDescent="0.2">
      <c r="A3182" s="18"/>
    </row>
    <row r="3183" spans="1:1" x14ac:dyDescent="0.2">
      <c r="A3183" s="18"/>
    </row>
    <row r="3184" spans="1:1" x14ac:dyDescent="0.2">
      <c r="A3184" s="18"/>
    </row>
    <row r="3185" spans="1:1" x14ac:dyDescent="0.2">
      <c r="A3185" s="18"/>
    </row>
    <row r="3186" spans="1:1" x14ac:dyDescent="0.2">
      <c r="A3186" s="18"/>
    </row>
    <row r="3187" spans="1:1" x14ac:dyDescent="0.2">
      <c r="A3187" s="18"/>
    </row>
    <row r="3188" spans="1:1" x14ac:dyDescent="0.2">
      <c r="A3188" s="18"/>
    </row>
    <row r="3189" spans="1:1" x14ac:dyDescent="0.2">
      <c r="A3189" s="18"/>
    </row>
    <row r="3190" spans="1:1" x14ac:dyDescent="0.2">
      <c r="A3190" s="18"/>
    </row>
    <row r="3191" spans="1:1" x14ac:dyDescent="0.2">
      <c r="A3191" s="18"/>
    </row>
    <row r="3192" spans="1:1" x14ac:dyDescent="0.2">
      <c r="A3192" s="18"/>
    </row>
    <row r="3193" spans="1:1" x14ac:dyDescent="0.2">
      <c r="A3193" s="18"/>
    </row>
    <row r="3194" spans="1:1" x14ac:dyDescent="0.2">
      <c r="A3194" s="18"/>
    </row>
    <row r="3195" spans="1:1" x14ac:dyDescent="0.2">
      <c r="A3195" s="18"/>
    </row>
    <row r="3196" spans="1:1" x14ac:dyDescent="0.2">
      <c r="A3196" s="18"/>
    </row>
    <row r="3197" spans="1:1" x14ac:dyDescent="0.2">
      <c r="A3197" s="18"/>
    </row>
    <row r="3198" spans="1:1" x14ac:dyDescent="0.2">
      <c r="A3198" s="18"/>
    </row>
    <row r="3199" spans="1:1" x14ac:dyDescent="0.2">
      <c r="A3199" s="18"/>
    </row>
    <row r="3200" spans="1:1" x14ac:dyDescent="0.2">
      <c r="A3200" s="18"/>
    </row>
    <row r="3201" spans="1:1" x14ac:dyDescent="0.2">
      <c r="A3201" s="18"/>
    </row>
    <row r="3202" spans="1:1" x14ac:dyDescent="0.2">
      <c r="A3202" s="18"/>
    </row>
    <row r="3203" spans="1:1" x14ac:dyDescent="0.2">
      <c r="A3203" s="18"/>
    </row>
    <row r="3204" spans="1:1" x14ac:dyDescent="0.2">
      <c r="A3204" s="18"/>
    </row>
    <row r="3205" spans="1:1" x14ac:dyDescent="0.2">
      <c r="A3205" s="18"/>
    </row>
    <row r="3206" spans="1:1" x14ac:dyDescent="0.2">
      <c r="A3206" s="18"/>
    </row>
    <row r="3207" spans="1:1" x14ac:dyDescent="0.2">
      <c r="A3207" s="18"/>
    </row>
    <row r="3208" spans="1:1" x14ac:dyDescent="0.2">
      <c r="A3208" s="18"/>
    </row>
    <row r="3209" spans="1:1" x14ac:dyDescent="0.2">
      <c r="A3209" s="18"/>
    </row>
    <row r="3210" spans="1:1" x14ac:dyDescent="0.2">
      <c r="A3210" s="18"/>
    </row>
    <row r="3211" spans="1:1" x14ac:dyDescent="0.2">
      <c r="A3211" s="18"/>
    </row>
    <row r="3212" spans="1:1" x14ac:dyDescent="0.2">
      <c r="A3212" s="18"/>
    </row>
    <row r="3213" spans="1:1" x14ac:dyDescent="0.2">
      <c r="A3213" s="18"/>
    </row>
    <row r="3214" spans="1:1" x14ac:dyDescent="0.2">
      <c r="A3214" s="18"/>
    </row>
    <row r="3215" spans="1:1" x14ac:dyDescent="0.2">
      <c r="A3215" s="18"/>
    </row>
    <row r="3216" spans="1:1" x14ac:dyDescent="0.2">
      <c r="A3216" s="18"/>
    </row>
    <row r="3217" spans="1:1" x14ac:dyDescent="0.2">
      <c r="A3217" s="18"/>
    </row>
    <row r="3218" spans="1:1" x14ac:dyDescent="0.2">
      <c r="A3218" s="18"/>
    </row>
    <row r="3219" spans="1:1" x14ac:dyDescent="0.2">
      <c r="A3219" s="18"/>
    </row>
    <row r="3220" spans="1:1" x14ac:dyDescent="0.2">
      <c r="A3220" s="18"/>
    </row>
    <row r="3221" spans="1:1" x14ac:dyDescent="0.2">
      <c r="A3221" s="18"/>
    </row>
    <row r="3222" spans="1:1" x14ac:dyDescent="0.2">
      <c r="A3222" s="18"/>
    </row>
    <row r="3223" spans="1:1" x14ac:dyDescent="0.2">
      <c r="A3223" s="18"/>
    </row>
    <row r="3224" spans="1:1" x14ac:dyDescent="0.2">
      <c r="A3224" s="18"/>
    </row>
    <row r="3225" spans="1:1" x14ac:dyDescent="0.2">
      <c r="A3225" s="18"/>
    </row>
    <row r="3226" spans="1:1" x14ac:dyDescent="0.2">
      <c r="A3226" s="18"/>
    </row>
    <row r="3227" spans="1:1" x14ac:dyDescent="0.2">
      <c r="A3227" s="18"/>
    </row>
    <row r="3228" spans="1:1" x14ac:dyDescent="0.2">
      <c r="A3228" s="18"/>
    </row>
    <row r="3229" spans="1:1" x14ac:dyDescent="0.2">
      <c r="A3229" s="18"/>
    </row>
    <row r="3230" spans="1:1" x14ac:dyDescent="0.2">
      <c r="A3230" s="18"/>
    </row>
    <row r="3231" spans="1:1" x14ac:dyDescent="0.2">
      <c r="A3231" s="18"/>
    </row>
    <row r="3232" spans="1:1" x14ac:dyDescent="0.2">
      <c r="A3232" s="18"/>
    </row>
    <row r="3233" spans="1:1" x14ac:dyDescent="0.2">
      <c r="A3233" s="18"/>
    </row>
    <row r="3234" spans="1:1" x14ac:dyDescent="0.2">
      <c r="A3234" s="18"/>
    </row>
    <row r="3235" spans="1:1" x14ac:dyDescent="0.2">
      <c r="A3235" s="18"/>
    </row>
    <row r="3236" spans="1:1" x14ac:dyDescent="0.2">
      <c r="A3236" s="18"/>
    </row>
    <row r="3237" spans="1:1" x14ac:dyDescent="0.2">
      <c r="A3237" s="18"/>
    </row>
    <row r="3238" spans="1:1" x14ac:dyDescent="0.2">
      <c r="A3238" s="18"/>
    </row>
    <row r="3239" spans="1:1" x14ac:dyDescent="0.2">
      <c r="A3239" s="18"/>
    </row>
    <row r="3240" spans="1:1" x14ac:dyDescent="0.2">
      <c r="A3240" s="18"/>
    </row>
    <row r="3241" spans="1:1" x14ac:dyDescent="0.2">
      <c r="A3241" s="18"/>
    </row>
    <row r="3242" spans="1:1" x14ac:dyDescent="0.2">
      <c r="A3242" s="18"/>
    </row>
    <row r="3243" spans="1:1" x14ac:dyDescent="0.2">
      <c r="A3243" s="18"/>
    </row>
    <row r="3244" spans="1:1" x14ac:dyDescent="0.2">
      <c r="A3244" s="18"/>
    </row>
    <row r="3245" spans="1:1" x14ac:dyDescent="0.2">
      <c r="A3245" s="18"/>
    </row>
    <row r="3246" spans="1:1" x14ac:dyDescent="0.2">
      <c r="A3246" s="18"/>
    </row>
    <row r="3247" spans="1:1" x14ac:dyDescent="0.2">
      <c r="A3247" s="18"/>
    </row>
    <row r="3248" spans="1:1" x14ac:dyDescent="0.2">
      <c r="A3248" s="18"/>
    </row>
    <row r="3249" spans="1:1" x14ac:dyDescent="0.2">
      <c r="A3249" s="18"/>
    </row>
    <row r="3250" spans="1:1" x14ac:dyDescent="0.2">
      <c r="A3250" s="18"/>
    </row>
    <row r="3251" spans="1:1" x14ac:dyDescent="0.2">
      <c r="A3251" s="18"/>
    </row>
    <row r="3252" spans="1:1" x14ac:dyDescent="0.2">
      <c r="A3252" s="18"/>
    </row>
    <row r="3253" spans="1:1" x14ac:dyDescent="0.2">
      <c r="A3253" s="18"/>
    </row>
    <row r="3254" spans="1:1" x14ac:dyDescent="0.2">
      <c r="A3254" s="18"/>
    </row>
    <row r="3255" spans="1:1" x14ac:dyDescent="0.2">
      <c r="A3255" s="18"/>
    </row>
    <row r="3256" spans="1:1" x14ac:dyDescent="0.2">
      <c r="A3256" s="18"/>
    </row>
    <row r="3257" spans="1:1" x14ac:dyDescent="0.2">
      <c r="A3257" s="18"/>
    </row>
    <row r="3258" spans="1:1" x14ac:dyDescent="0.2">
      <c r="A3258" s="18"/>
    </row>
    <row r="3259" spans="1:1" x14ac:dyDescent="0.2">
      <c r="A3259" s="18"/>
    </row>
    <row r="3260" spans="1:1" x14ac:dyDescent="0.2">
      <c r="A3260" s="18"/>
    </row>
    <row r="3261" spans="1:1" x14ac:dyDescent="0.2">
      <c r="A3261" s="18"/>
    </row>
    <row r="3262" spans="1:1" x14ac:dyDescent="0.2">
      <c r="A3262" s="18"/>
    </row>
    <row r="3263" spans="1:1" x14ac:dyDescent="0.2">
      <c r="A3263" s="18"/>
    </row>
    <row r="3264" spans="1:1" x14ac:dyDescent="0.2">
      <c r="A3264" s="18"/>
    </row>
    <row r="3265" spans="1:1" x14ac:dyDescent="0.2">
      <c r="A3265" s="18"/>
    </row>
    <row r="3266" spans="1:1" x14ac:dyDescent="0.2">
      <c r="A3266" s="18"/>
    </row>
    <row r="3267" spans="1:1" x14ac:dyDescent="0.2">
      <c r="A3267" s="18"/>
    </row>
    <row r="3268" spans="1:1" x14ac:dyDescent="0.2">
      <c r="A3268" s="18"/>
    </row>
    <row r="3269" spans="1:1" x14ac:dyDescent="0.2">
      <c r="A3269" s="18"/>
    </row>
    <row r="3270" spans="1:1" x14ac:dyDescent="0.2">
      <c r="A3270" s="18"/>
    </row>
    <row r="3271" spans="1:1" x14ac:dyDescent="0.2">
      <c r="A3271" s="18"/>
    </row>
    <row r="3272" spans="1:1" x14ac:dyDescent="0.2">
      <c r="A3272" s="18"/>
    </row>
    <row r="3273" spans="1:1" x14ac:dyDescent="0.2">
      <c r="A3273" s="18"/>
    </row>
    <row r="3274" spans="1:1" x14ac:dyDescent="0.2">
      <c r="A3274" s="18"/>
    </row>
    <row r="3275" spans="1:1" x14ac:dyDescent="0.2">
      <c r="A3275" s="18"/>
    </row>
    <row r="3276" spans="1:1" x14ac:dyDescent="0.2">
      <c r="A3276" s="18"/>
    </row>
    <row r="3277" spans="1:1" x14ac:dyDescent="0.2">
      <c r="A3277" s="18"/>
    </row>
    <row r="3278" spans="1:1" x14ac:dyDescent="0.2">
      <c r="A3278" s="18"/>
    </row>
    <row r="3279" spans="1:1" x14ac:dyDescent="0.2">
      <c r="A3279" s="18"/>
    </row>
    <row r="3280" spans="1:1" x14ac:dyDescent="0.2">
      <c r="A3280" s="18"/>
    </row>
    <row r="3281" spans="1:1" x14ac:dyDescent="0.2">
      <c r="A3281" s="18"/>
    </row>
    <row r="3282" spans="1:1" x14ac:dyDescent="0.2">
      <c r="A3282" s="18"/>
    </row>
    <row r="3283" spans="1:1" x14ac:dyDescent="0.2">
      <c r="A3283" s="18"/>
    </row>
    <row r="3284" spans="1:1" x14ac:dyDescent="0.2">
      <c r="A3284" s="18"/>
    </row>
    <row r="3285" spans="1:1" x14ac:dyDescent="0.2">
      <c r="A3285" s="18"/>
    </row>
    <row r="3286" spans="1:1" x14ac:dyDescent="0.2">
      <c r="A3286" s="18"/>
    </row>
    <row r="3287" spans="1:1" x14ac:dyDescent="0.2">
      <c r="A3287" s="18"/>
    </row>
    <row r="3288" spans="1:1" x14ac:dyDescent="0.2">
      <c r="A3288" s="18"/>
    </row>
    <row r="3289" spans="1:1" x14ac:dyDescent="0.2">
      <c r="A3289" s="18"/>
    </row>
    <row r="3290" spans="1:1" x14ac:dyDescent="0.2">
      <c r="A3290" s="18"/>
    </row>
    <row r="3291" spans="1:1" x14ac:dyDescent="0.2">
      <c r="A3291" s="18"/>
    </row>
    <row r="3292" spans="1:1" x14ac:dyDescent="0.2">
      <c r="A3292" s="18"/>
    </row>
    <row r="3293" spans="1:1" x14ac:dyDescent="0.2">
      <c r="A3293" s="18"/>
    </row>
    <row r="3294" spans="1:1" x14ac:dyDescent="0.2">
      <c r="A3294" s="18"/>
    </row>
    <row r="3295" spans="1:1" x14ac:dyDescent="0.2">
      <c r="A3295" s="18"/>
    </row>
    <row r="3296" spans="1:1" x14ac:dyDescent="0.2">
      <c r="A3296" s="18"/>
    </row>
    <row r="3297" spans="1:1" x14ac:dyDescent="0.2">
      <c r="A3297" s="18"/>
    </row>
    <row r="3298" spans="1:1" x14ac:dyDescent="0.2">
      <c r="A3298" s="18"/>
    </row>
    <row r="3299" spans="1:1" x14ac:dyDescent="0.2">
      <c r="A3299" s="18"/>
    </row>
    <row r="3300" spans="1:1" x14ac:dyDescent="0.2">
      <c r="A3300" s="18"/>
    </row>
    <row r="3301" spans="1:1" x14ac:dyDescent="0.2">
      <c r="A3301" s="18"/>
    </row>
    <row r="3302" spans="1:1" x14ac:dyDescent="0.2">
      <c r="A3302" s="18"/>
    </row>
    <row r="3303" spans="1:1" x14ac:dyDescent="0.2">
      <c r="A3303" s="18"/>
    </row>
    <row r="3304" spans="1:1" x14ac:dyDescent="0.2">
      <c r="A3304" s="18"/>
    </row>
    <row r="3305" spans="1:1" x14ac:dyDescent="0.2">
      <c r="A3305" s="18"/>
    </row>
    <row r="3306" spans="1:1" x14ac:dyDescent="0.2">
      <c r="A3306" s="18"/>
    </row>
    <row r="3307" spans="1:1" x14ac:dyDescent="0.2">
      <c r="A3307" s="18"/>
    </row>
    <row r="3308" spans="1:1" x14ac:dyDescent="0.2">
      <c r="A3308" s="18"/>
    </row>
    <row r="3309" spans="1:1" x14ac:dyDescent="0.2">
      <c r="A3309" s="18"/>
    </row>
    <row r="3310" spans="1:1" x14ac:dyDescent="0.2">
      <c r="A3310" s="18"/>
    </row>
    <row r="3311" spans="1:1" x14ac:dyDescent="0.2">
      <c r="A3311" s="18"/>
    </row>
    <row r="3312" spans="1:1" x14ac:dyDescent="0.2">
      <c r="A3312" s="18"/>
    </row>
    <row r="3313" spans="1:1" x14ac:dyDescent="0.2">
      <c r="A3313" s="18"/>
    </row>
    <row r="3314" spans="1:1" x14ac:dyDescent="0.2">
      <c r="A3314" s="18"/>
    </row>
    <row r="3315" spans="1:1" x14ac:dyDescent="0.2">
      <c r="A3315" s="18"/>
    </row>
    <row r="3316" spans="1:1" x14ac:dyDescent="0.2">
      <c r="A3316" s="18"/>
    </row>
    <row r="3317" spans="1:1" x14ac:dyDescent="0.2">
      <c r="A3317" s="18"/>
    </row>
    <row r="3318" spans="1:1" x14ac:dyDescent="0.2">
      <c r="A3318" s="18"/>
    </row>
    <row r="3319" spans="1:1" x14ac:dyDescent="0.2">
      <c r="A3319" s="18"/>
    </row>
    <row r="3320" spans="1:1" x14ac:dyDescent="0.2">
      <c r="A3320" s="18"/>
    </row>
    <row r="3321" spans="1:1" x14ac:dyDescent="0.2">
      <c r="A3321" s="18"/>
    </row>
    <row r="3322" spans="1:1" x14ac:dyDescent="0.2">
      <c r="A3322" s="18"/>
    </row>
    <row r="3323" spans="1:1" x14ac:dyDescent="0.2">
      <c r="A3323" s="18"/>
    </row>
    <row r="3324" spans="1:1" x14ac:dyDescent="0.2">
      <c r="A3324" s="18"/>
    </row>
    <row r="3325" spans="1:1" x14ac:dyDescent="0.2">
      <c r="A3325" s="18"/>
    </row>
    <row r="3326" spans="1:1" x14ac:dyDescent="0.2">
      <c r="A3326" s="18"/>
    </row>
    <row r="3327" spans="1:1" x14ac:dyDescent="0.2">
      <c r="A3327" s="18"/>
    </row>
    <row r="3328" spans="1:1" x14ac:dyDescent="0.2">
      <c r="A3328" s="18"/>
    </row>
    <row r="3329" spans="1:1" x14ac:dyDescent="0.2">
      <c r="A3329" s="18"/>
    </row>
    <row r="3330" spans="1:1" x14ac:dyDescent="0.2">
      <c r="A3330" s="18"/>
    </row>
    <row r="3331" spans="1:1" x14ac:dyDescent="0.2">
      <c r="A3331" s="18"/>
    </row>
    <row r="3332" spans="1:1" x14ac:dyDescent="0.2">
      <c r="A3332" s="18"/>
    </row>
    <row r="3333" spans="1:1" x14ac:dyDescent="0.2">
      <c r="A3333" s="18"/>
    </row>
    <row r="3334" spans="1:1" x14ac:dyDescent="0.2">
      <c r="A3334" s="18"/>
    </row>
    <row r="3335" spans="1:1" x14ac:dyDescent="0.2">
      <c r="A3335" s="18"/>
    </row>
    <row r="3336" spans="1:1" x14ac:dyDescent="0.2">
      <c r="A3336" s="18"/>
    </row>
    <row r="3337" spans="1:1" x14ac:dyDescent="0.2">
      <c r="A3337" s="18"/>
    </row>
    <row r="3338" spans="1:1" x14ac:dyDescent="0.2">
      <c r="A3338" s="18"/>
    </row>
    <row r="3339" spans="1:1" x14ac:dyDescent="0.2">
      <c r="A3339" s="18"/>
    </row>
    <row r="3340" spans="1:1" x14ac:dyDescent="0.2">
      <c r="A3340" s="18"/>
    </row>
    <row r="3341" spans="1:1" x14ac:dyDescent="0.2">
      <c r="A3341" s="18"/>
    </row>
    <row r="3342" spans="1:1" x14ac:dyDescent="0.2">
      <c r="A3342" s="18"/>
    </row>
    <row r="3343" spans="1:1" x14ac:dyDescent="0.2">
      <c r="A3343" s="18"/>
    </row>
    <row r="3344" spans="1:1" x14ac:dyDescent="0.2">
      <c r="A3344" s="18"/>
    </row>
    <row r="3345" spans="1:1" x14ac:dyDescent="0.2">
      <c r="A3345" s="18"/>
    </row>
    <row r="3346" spans="1:1" x14ac:dyDescent="0.2">
      <c r="A3346" s="18"/>
    </row>
    <row r="3347" spans="1:1" x14ac:dyDescent="0.2">
      <c r="A3347" s="18"/>
    </row>
    <row r="3348" spans="1:1" x14ac:dyDescent="0.2">
      <c r="A3348" s="18"/>
    </row>
    <row r="3349" spans="1:1" x14ac:dyDescent="0.2">
      <c r="A3349" s="18"/>
    </row>
    <row r="3350" spans="1:1" x14ac:dyDescent="0.2">
      <c r="A3350" s="18"/>
    </row>
    <row r="3351" spans="1:1" x14ac:dyDescent="0.2">
      <c r="A3351" s="18"/>
    </row>
    <row r="3352" spans="1:1" x14ac:dyDescent="0.2">
      <c r="A3352" s="18"/>
    </row>
    <row r="3353" spans="1:1" x14ac:dyDescent="0.2">
      <c r="A3353" s="18"/>
    </row>
    <row r="3354" spans="1:1" x14ac:dyDescent="0.2">
      <c r="A3354" s="18"/>
    </row>
    <row r="3355" spans="1:1" x14ac:dyDescent="0.2">
      <c r="A3355" s="18"/>
    </row>
    <row r="3356" spans="1:1" x14ac:dyDescent="0.2">
      <c r="A3356" s="18"/>
    </row>
    <row r="3357" spans="1:1" x14ac:dyDescent="0.2">
      <c r="A3357" s="18"/>
    </row>
    <row r="3358" spans="1:1" x14ac:dyDescent="0.2">
      <c r="A3358" s="18"/>
    </row>
    <row r="3359" spans="1:1" x14ac:dyDescent="0.2">
      <c r="A3359" s="18"/>
    </row>
    <row r="3360" spans="1:1" x14ac:dyDescent="0.2">
      <c r="A3360" s="18"/>
    </row>
    <row r="3361" spans="1:1" x14ac:dyDescent="0.2">
      <c r="A3361" s="18"/>
    </row>
    <row r="3362" spans="1:1" x14ac:dyDescent="0.2">
      <c r="A3362" s="18"/>
    </row>
    <row r="3363" spans="1:1" x14ac:dyDescent="0.2">
      <c r="A3363" s="18"/>
    </row>
    <row r="3364" spans="1:1" x14ac:dyDescent="0.2">
      <c r="A3364" s="18"/>
    </row>
    <row r="3365" spans="1:1" x14ac:dyDescent="0.2">
      <c r="A3365" s="18"/>
    </row>
    <row r="3366" spans="1:1" x14ac:dyDescent="0.2">
      <c r="A3366" s="18"/>
    </row>
    <row r="3367" spans="1:1" x14ac:dyDescent="0.2">
      <c r="A3367" s="18"/>
    </row>
    <row r="3368" spans="1:1" x14ac:dyDescent="0.2">
      <c r="A3368" s="18"/>
    </row>
    <row r="3369" spans="1:1" x14ac:dyDescent="0.2">
      <c r="A3369" s="18"/>
    </row>
    <row r="3370" spans="1:1" x14ac:dyDescent="0.2">
      <c r="A3370" s="18"/>
    </row>
    <row r="3371" spans="1:1" x14ac:dyDescent="0.2">
      <c r="A3371" s="18"/>
    </row>
    <row r="3372" spans="1:1" x14ac:dyDescent="0.2">
      <c r="A3372" s="18"/>
    </row>
    <row r="3373" spans="1:1" x14ac:dyDescent="0.2">
      <c r="A3373" s="18"/>
    </row>
    <row r="3374" spans="1:1" x14ac:dyDescent="0.2">
      <c r="A3374" s="18"/>
    </row>
    <row r="3375" spans="1:1" x14ac:dyDescent="0.2">
      <c r="A3375" s="18"/>
    </row>
    <row r="3376" spans="1:1" x14ac:dyDescent="0.2">
      <c r="A3376" s="18"/>
    </row>
    <row r="3377" spans="1:1" x14ac:dyDescent="0.2">
      <c r="A3377" s="18"/>
    </row>
    <row r="3378" spans="1:1" x14ac:dyDescent="0.2">
      <c r="A3378" s="18"/>
    </row>
    <row r="3379" spans="1:1" x14ac:dyDescent="0.2">
      <c r="A3379" s="18"/>
    </row>
    <row r="3380" spans="1:1" x14ac:dyDescent="0.2">
      <c r="A3380" s="18"/>
    </row>
    <row r="3381" spans="1:1" x14ac:dyDescent="0.2">
      <c r="A3381" s="18"/>
    </row>
    <row r="3382" spans="1:1" x14ac:dyDescent="0.2">
      <c r="A3382" s="18"/>
    </row>
    <row r="3383" spans="1:1" x14ac:dyDescent="0.2">
      <c r="A3383" s="18"/>
    </row>
    <row r="3384" spans="1:1" x14ac:dyDescent="0.2">
      <c r="A3384" s="18"/>
    </row>
    <row r="3385" spans="1:1" x14ac:dyDescent="0.2">
      <c r="A3385" s="18"/>
    </row>
    <row r="3386" spans="1:1" x14ac:dyDescent="0.2">
      <c r="A3386" s="18"/>
    </row>
    <row r="3387" spans="1:1" x14ac:dyDescent="0.2">
      <c r="A3387" s="18"/>
    </row>
    <row r="3388" spans="1:1" x14ac:dyDescent="0.2">
      <c r="A3388" s="18"/>
    </row>
    <row r="3389" spans="1:1" x14ac:dyDescent="0.2">
      <c r="A3389" s="18"/>
    </row>
    <row r="3390" spans="1:1" x14ac:dyDescent="0.2">
      <c r="A3390" s="18"/>
    </row>
    <row r="3391" spans="1:1" x14ac:dyDescent="0.2">
      <c r="A3391" s="18"/>
    </row>
    <row r="3392" spans="1:1" x14ac:dyDescent="0.2">
      <c r="A3392" s="18"/>
    </row>
    <row r="3393" spans="1:1" x14ac:dyDescent="0.2">
      <c r="A3393" s="18"/>
    </row>
    <row r="3394" spans="1:1" x14ac:dyDescent="0.2">
      <c r="A3394" s="18"/>
    </row>
    <row r="3395" spans="1:1" x14ac:dyDescent="0.2">
      <c r="A3395" s="18"/>
    </row>
    <row r="3396" spans="1:1" x14ac:dyDescent="0.2">
      <c r="A3396" s="18"/>
    </row>
    <row r="3397" spans="1:1" x14ac:dyDescent="0.2">
      <c r="A3397" s="18"/>
    </row>
    <row r="3398" spans="1:1" x14ac:dyDescent="0.2">
      <c r="A3398" s="18"/>
    </row>
    <row r="3399" spans="1:1" x14ac:dyDescent="0.2">
      <c r="A3399" s="18"/>
    </row>
    <row r="3400" spans="1:1" x14ac:dyDescent="0.2">
      <c r="A3400" s="18"/>
    </row>
    <row r="3401" spans="1:1" x14ac:dyDescent="0.2">
      <c r="A3401" s="18"/>
    </row>
    <row r="3402" spans="1:1" x14ac:dyDescent="0.2">
      <c r="A3402" s="18"/>
    </row>
    <row r="3403" spans="1:1" x14ac:dyDescent="0.2">
      <c r="A3403" s="18"/>
    </row>
    <row r="3404" spans="1:1" x14ac:dyDescent="0.2">
      <c r="A3404" s="18"/>
    </row>
    <row r="3405" spans="1:1" x14ac:dyDescent="0.2">
      <c r="A3405" s="18"/>
    </row>
    <row r="3406" spans="1:1" x14ac:dyDescent="0.2">
      <c r="A3406" s="18"/>
    </row>
    <row r="3407" spans="1:1" x14ac:dyDescent="0.2">
      <c r="A3407" s="18"/>
    </row>
    <row r="3408" spans="1:1" x14ac:dyDescent="0.2">
      <c r="A3408" s="18"/>
    </row>
    <row r="3409" spans="1:1" x14ac:dyDescent="0.2">
      <c r="A3409" s="18"/>
    </row>
    <row r="3410" spans="1:1" x14ac:dyDescent="0.2">
      <c r="A3410" s="18"/>
    </row>
    <row r="3411" spans="1:1" x14ac:dyDescent="0.2">
      <c r="A3411" s="18"/>
    </row>
    <row r="3412" spans="1:1" x14ac:dyDescent="0.2">
      <c r="A3412" s="18"/>
    </row>
    <row r="3413" spans="1:1" x14ac:dyDescent="0.2">
      <c r="A3413" s="18"/>
    </row>
    <row r="3414" spans="1:1" x14ac:dyDescent="0.2">
      <c r="A3414" s="18"/>
    </row>
    <row r="3415" spans="1:1" x14ac:dyDescent="0.2">
      <c r="A3415" s="18"/>
    </row>
    <row r="3416" spans="1:1" x14ac:dyDescent="0.2">
      <c r="A3416" s="18"/>
    </row>
    <row r="3417" spans="1:1" x14ac:dyDescent="0.2">
      <c r="A3417" s="18"/>
    </row>
    <row r="3418" spans="1:1" x14ac:dyDescent="0.2">
      <c r="A3418" s="18"/>
    </row>
    <row r="3419" spans="1:1" x14ac:dyDescent="0.2">
      <c r="A3419" s="18"/>
    </row>
    <row r="3420" spans="1:1" x14ac:dyDescent="0.2">
      <c r="A3420" s="18"/>
    </row>
    <row r="3421" spans="1:1" x14ac:dyDescent="0.2">
      <c r="A3421" s="18"/>
    </row>
    <row r="3422" spans="1:1" x14ac:dyDescent="0.2">
      <c r="A3422" s="18"/>
    </row>
    <row r="3423" spans="1:1" x14ac:dyDescent="0.2">
      <c r="A3423" s="18"/>
    </row>
    <row r="3424" spans="1:1" x14ac:dyDescent="0.2">
      <c r="A3424" s="18"/>
    </row>
    <row r="3425" spans="1:1" x14ac:dyDescent="0.2">
      <c r="A3425" s="18"/>
    </row>
    <row r="3426" spans="1:1" x14ac:dyDescent="0.2">
      <c r="A3426" s="18"/>
    </row>
    <row r="3427" spans="1:1" x14ac:dyDescent="0.2">
      <c r="A3427" s="18"/>
    </row>
    <row r="3428" spans="1:1" x14ac:dyDescent="0.2">
      <c r="A3428" s="18"/>
    </row>
    <row r="3429" spans="1:1" x14ac:dyDescent="0.2">
      <c r="A3429" s="18"/>
    </row>
    <row r="3430" spans="1:1" x14ac:dyDescent="0.2">
      <c r="A3430" s="18"/>
    </row>
    <row r="3431" spans="1:1" x14ac:dyDescent="0.2">
      <c r="A3431" s="18"/>
    </row>
    <row r="3432" spans="1:1" x14ac:dyDescent="0.2">
      <c r="A3432" s="18"/>
    </row>
    <row r="3433" spans="1:1" x14ac:dyDescent="0.2">
      <c r="A3433" s="18"/>
    </row>
    <row r="3434" spans="1:1" x14ac:dyDescent="0.2">
      <c r="A3434" s="18"/>
    </row>
    <row r="3435" spans="1:1" x14ac:dyDescent="0.2">
      <c r="A3435" s="18"/>
    </row>
    <row r="3436" spans="1:1" x14ac:dyDescent="0.2">
      <c r="A3436" s="18"/>
    </row>
    <row r="3437" spans="1:1" x14ac:dyDescent="0.2">
      <c r="A3437" s="18"/>
    </row>
    <row r="3438" spans="1:1" x14ac:dyDescent="0.2">
      <c r="A3438" s="18"/>
    </row>
    <row r="3439" spans="1:1" x14ac:dyDescent="0.2">
      <c r="A3439" s="18"/>
    </row>
    <row r="3440" spans="1:1" x14ac:dyDescent="0.2">
      <c r="A3440" s="18"/>
    </row>
    <row r="3441" spans="1:1" x14ac:dyDescent="0.2">
      <c r="A3441" s="18"/>
    </row>
    <row r="3442" spans="1:1" x14ac:dyDescent="0.2">
      <c r="A3442" s="18"/>
    </row>
    <row r="3443" spans="1:1" x14ac:dyDescent="0.2">
      <c r="A3443" s="18"/>
    </row>
    <row r="3444" spans="1:1" x14ac:dyDescent="0.2">
      <c r="A3444" s="18"/>
    </row>
    <row r="3445" spans="1:1" x14ac:dyDescent="0.2">
      <c r="A3445" s="18"/>
    </row>
    <row r="3446" spans="1:1" x14ac:dyDescent="0.2">
      <c r="A3446" s="18"/>
    </row>
    <row r="3447" spans="1:1" x14ac:dyDescent="0.2">
      <c r="A3447" s="18"/>
    </row>
    <row r="3448" spans="1:1" x14ac:dyDescent="0.2">
      <c r="A3448" s="18"/>
    </row>
    <row r="3449" spans="1:1" x14ac:dyDescent="0.2">
      <c r="A3449" s="18"/>
    </row>
    <row r="3450" spans="1:1" x14ac:dyDescent="0.2">
      <c r="A3450" s="18"/>
    </row>
    <row r="3451" spans="1:1" x14ac:dyDescent="0.2">
      <c r="A3451" s="18"/>
    </row>
    <row r="3452" spans="1:1" x14ac:dyDescent="0.2">
      <c r="A3452" s="18"/>
    </row>
    <row r="3453" spans="1:1" x14ac:dyDescent="0.2">
      <c r="A3453" s="18"/>
    </row>
    <row r="3454" spans="1:1" x14ac:dyDescent="0.2">
      <c r="A3454" s="18"/>
    </row>
    <row r="3455" spans="1:1" x14ac:dyDescent="0.2">
      <c r="A3455" s="18"/>
    </row>
    <row r="3456" spans="1:1" x14ac:dyDescent="0.2">
      <c r="A3456" s="18"/>
    </row>
    <row r="3457" spans="1:1" x14ac:dyDescent="0.2">
      <c r="A3457" s="18"/>
    </row>
    <row r="3458" spans="1:1" x14ac:dyDescent="0.2">
      <c r="A3458" s="18"/>
    </row>
    <row r="3459" spans="1:1" x14ac:dyDescent="0.2">
      <c r="A3459" s="18"/>
    </row>
    <row r="3460" spans="1:1" x14ac:dyDescent="0.2">
      <c r="A3460" s="18"/>
    </row>
    <row r="3461" spans="1:1" x14ac:dyDescent="0.2">
      <c r="A3461" s="18"/>
    </row>
    <row r="3462" spans="1:1" x14ac:dyDescent="0.2">
      <c r="A3462" s="18"/>
    </row>
    <row r="3463" spans="1:1" x14ac:dyDescent="0.2">
      <c r="A3463" s="18"/>
    </row>
    <row r="3464" spans="1:1" x14ac:dyDescent="0.2">
      <c r="A3464" s="18"/>
    </row>
    <row r="3465" spans="1:1" x14ac:dyDescent="0.2">
      <c r="A3465" s="18"/>
    </row>
    <row r="3466" spans="1:1" x14ac:dyDescent="0.2">
      <c r="A3466" s="18"/>
    </row>
    <row r="3467" spans="1:1" x14ac:dyDescent="0.2">
      <c r="A3467" s="18"/>
    </row>
    <row r="3468" spans="1:1" x14ac:dyDescent="0.2">
      <c r="A3468" s="18"/>
    </row>
    <row r="3469" spans="1:1" x14ac:dyDescent="0.2">
      <c r="A3469" s="18"/>
    </row>
    <row r="3470" spans="1:1" x14ac:dyDescent="0.2">
      <c r="A3470" s="18"/>
    </row>
    <row r="3471" spans="1:1" x14ac:dyDescent="0.2">
      <c r="A3471" s="18"/>
    </row>
    <row r="3472" spans="1:1" x14ac:dyDescent="0.2">
      <c r="A3472" s="18"/>
    </row>
    <row r="3473" spans="1:1" x14ac:dyDescent="0.2">
      <c r="A3473" s="18"/>
    </row>
    <row r="3474" spans="1:1" x14ac:dyDescent="0.2">
      <c r="A3474" s="18"/>
    </row>
    <row r="3475" spans="1:1" x14ac:dyDescent="0.2">
      <c r="A3475" s="18"/>
    </row>
    <row r="3476" spans="1:1" x14ac:dyDescent="0.2">
      <c r="A3476" s="18"/>
    </row>
    <row r="3477" spans="1:1" x14ac:dyDescent="0.2">
      <c r="A3477" s="18"/>
    </row>
    <row r="3478" spans="1:1" x14ac:dyDescent="0.2">
      <c r="A3478" s="18"/>
    </row>
    <row r="3479" spans="1:1" x14ac:dyDescent="0.2">
      <c r="A3479" s="18"/>
    </row>
    <row r="3480" spans="1:1" x14ac:dyDescent="0.2">
      <c r="A3480" s="18"/>
    </row>
    <row r="3481" spans="1:1" x14ac:dyDescent="0.2">
      <c r="A3481" s="18"/>
    </row>
    <row r="3482" spans="1:1" x14ac:dyDescent="0.2">
      <c r="A3482" s="18"/>
    </row>
    <row r="3483" spans="1:1" x14ac:dyDescent="0.2">
      <c r="A3483" s="18"/>
    </row>
    <row r="3484" spans="1:1" x14ac:dyDescent="0.2">
      <c r="A3484" s="18"/>
    </row>
    <row r="3485" spans="1:1" x14ac:dyDescent="0.2">
      <c r="A3485" s="18"/>
    </row>
    <row r="3486" spans="1:1" x14ac:dyDescent="0.2">
      <c r="A3486" s="18"/>
    </row>
    <row r="3487" spans="1:1" x14ac:dyDescent="0.2">
      <c r="A3487" s="18"/>
    </row>
    <row r="3488" spans="1:1" x14ac:dyDescent="0.2">
      <c r="A3488" s="18"/>
    </row>
    <row r="3489" spans="1:1" x14ac:dyDescent="0.2">
      <c r="A3489" s="18"/>
    </row>
    <row r="3490" spans="1:1" x14ac:dyDescent="0.2">
      <c r="A3490" s="18"/>
    </row>
    <row r="3491" spans="1:1" x14ac:dyDescent="0.2">
      <c r="A3491" s="18"/>
    </row>
    <row r="3492" spans="1:1" x14ac:dyDescent="0.2">
      <c r="A3492" s="18"/>
    </row>
    <row r="3493" spans="1:1" x14ac:dyDescent="0.2">
      <c r="A3493" s="18"/>
    </row>
    <row r="3494" spans="1:1" x14ac:dyDescent="0.2">
      <c r="A3494" s="18"/>
    </row>
    <row r="3495" spans="1:1" x14ac:dyDescent="0.2">
      <c r="A3495" s="18"/>
    </row>
    <row r="3496" spans="1:1" x14ac:dyDescent="0.2">
      <c r="A3496" s="18"/>
    </row>
    <row r="3497" spans="1:1" x14ac:dyDescent="0.2">
      <c r="A3497" s="18"/>
    </row>
    <row r="3498" spans="1:1" x14ac:dyDescent="0.2">
      <c r="A3498" s="18"/>
    </row>
    <row r="3499" spans="1:1" x14ac:dyDescent="0.2">
      <c r="A3499" s="18"/>
    </row>
    <row r="3500" spans="1:1" x14ac:dyDescent="0.2">
      <c r="A3500" s="18"/>
    </row>
    <row r="3501" spans="1:1" x14ac:dyDescent="0.2">
      <c r="A3501" s="18"/>
    </row>
    <row r="3502" spans="1:1" x14ac:dyDescent="0.2">
      <c r="A3502" s="18"/>
    </row>
    <row r="3503" spans="1:1" x14ac:dyDescent="0.2">
      <c r="A3503" s="18"/>
    </row>
    <row r="3504" spans="1:1" x14ac:dyDescent="0.2">
      <c r="A3504" s="18"/>
    </row>
    <row r="3505" spans="1:1" x14ac:dyDescent="0.2">
      <c r="A3505" s="18"/>
    </row>
    <row r="3506" spans="1:1" x14ac:dyDescent="0.2">
      <c r="A3506" s="18"/>
    </row>
    <row r="3507" spans="1:1" x14ac:dyDescent="0.2">
      <c r="A3507" s="18"/>
    </row>
    <row r="3508" spans="1:1" x14ac:dyDescent="0.2">
      <c r="A3508" s="18"/>
    </row>
    <row r="3509" spans="1:1" x14ac:dyDescent="0.2">
      <c r="A3509" s="18"/>
    </row>
    <row r="3510" spans="1:1" x14ac:dyDescent="0.2">
      <c r="A3510" s="18"/>
    </row>
    <row r="3511" spans="1:1" x14ac:dyDescent="0.2">
      <c r="A3511" s="18"/>
    </row>
    <row r="3512" spans="1:1" x14ac:dyDescent="0.2">
      <c r="A3512" s="18"/>
    </row>
    <row r="3513" spans="1:1" x14ac:dyDescent="0.2">
      <c r="A3513" s="18"/>
    </row>
    <row r="3514" spans="1:1" x14ac:dyDescent="0.2">
      <c r="A3514" s="18"/>
    </row>
    <row r="3515" spans="1:1" x14ac:dyDescent="0.2">
      <c r="A3515" s="18"/>
    </row>
    <row r="3516" spans="1:1" x14ac:dyDescent="0.2">
      <c r="A3516" s="18"/>
    </row>
    <row r="3517" spans="1:1" x14ac:dyDescent="0.2">
      <c r="A3517" s="18"/>
    </row>
    <row r="3518" spans="1:1" x14ac:dyDescent="0.2">
      <c r="A3518" s="18"/>
    </row>
    <row r="3519" spans="1:1" x14ac:dyDescent="0.2">
      <c r="A3519" s="18"/>
    </row>
    <row r="3520" spans="1:1" x14ac:dyDescent="0.2">
      <c r="A3520" s="18"/>
    </row>
    <row r="3521" spans="1:1" x14ac:dyDescent="0.2">
      <c r="A3521" s="18"/>
    </row>
    <row r="3522" spans="1:1" x14ac:dyDescent="0.2">
      <c r="A3522" s="18"/>
    </row>
    <row r="3523" spans="1:1" x14ac:dyDescent="0.2">
      <c r="A3523" s="18"/>
    </row>
    <row r="3524" spans="1:1" x14ac:dyDescent="0.2">
      <c r="A3524" s="18"/>
    </row>
    <row r="3525" spans="1:1" x14ac:dyDescent="0.2">
      <c r="A3525" s="18"/>
    </row>
    <row r="3526" spans="1:1" x14ac:dyDescent="0.2">
      <c r="A3526" s="18"/>
    </row>
    <row r="3527" spans="1:1" x14ac:dyDescent="0.2">
      <c r="A3527" s="18"/>
    </row>
    <row r="3528" spans="1:1" x14ac:dyDescent="0.2">
      <c r="A3528" s="18"/>
    </row>
    <row r="3529" spans="1:1" x14ac:dyDescent="0.2">
      <c r="A3529" s="18"/>
    </row>
    <row r="3530" spans="1:1" x14ac:dyDescent="0.2">
      <c r="A3530" s="18"/>
    </row>
    <row r="3531" spans="1:1" x14ac:dyDescent="0.2">
      <c r="A3531" s="18"/>
    </row>
    <row r="3532" spans="1:1" x14ac:dyDescent="0.2">
      <c r="A3532" s="18"/>
    </row>
    <row r="3533" spans="1:1" x14ac:dyDescent="0.2">
      <c r="A3533" s="18"/>
    </row>
    <row r="3534" spans="1:1" x14ac:dyDescent="0.2">
      <c r="A3534" s="18"/>
    </row>
    <row r="3535" spans="1:1" x14ac:dyDescent="0.2">
      <c r="A3535" s="18"/>
    </row>
    <row r="3536" spans="1:1" x14ac:dyDescent="0.2">
      <c r="A3536" s="18"/>
    </row>
    <row r="3537" spans="1:1" x14ac:dyDescent="0.2">
      <c r="A3537" s="18"/>
    </row>
    <row r="3538" spans="1:1" x14ac:dyDescent="0.2">
      <c r="A3538" s="18"/>
    </row>
    <row r="3539" spans="1:1" x14ac:dyDescent="0.2">
      <c r="A3539" s="18"/>
    </row>
    <row r="3540" spans="1:1" x14ac:dyDescent="0.2">
      <c r="A3540" s="18"/>
    </row>
    <row r="3541" spans="1:1" x14ac:dyDescent="0.2">
      <c r="A3541" s="18"/>
    </row>
    <row r="3542" spans="1:1" x14ac:dyDescent="0.2">
      <c r="A3542" s="18"/>
    </row>
    <row r="3543" spans="1:1" x14ac:dyDescent="0.2">
      <c r="A3543" s="18"/>
    </row>
    <row r="3544" spans="1:1" x14ac:dyDescent="0.2">
      <c r="A3544" s="18"/>
    </row>
    <row r="3545" spans="1:1" x14ac:dyDescent="0.2">
      <c r="A3545" s="18"/>
    </row>
    <row r="3546" spans="1:1" x14ac:dyDescent="0.2">
      <c r="A3546" s="18"/>
    </row>
    <row r="3547" spans="1:1" x14ac:dyDescent="0.2">
      <c r="A3547" s="18"/>
    </row>
    <row r="3548" spans="1:1" x14ac:dyDescent="0.2">
      <c r="A3548" s="18"/>
    </row>
    <row r="3549" spans="1:1" x14ac:dyDescent="0.2">
      <c r="A3549" s="18"/>
    </row>
    <row r="3550" spans="1:1" x14ac:dyDescent="0.2">
      <c r="A3550" s="18"/>
    </row>
    <row r="3551" spans="1:1" x14ac:dyDescent="0.2">
      <c r="A3551" s="18"/>
    </row>
    <row r="3552" spans="1:1" x14ac:dyDescent="0.2">
      <c r="A3552" s="18"/>
    </row>
    <row r="3553" spans="1:1" x14ac:dyDescent="0.2">
      <c r="A3553" s="18"/>
    </row>
    <row r="3554" spans="1:1" x14ac:dyDescent="0.2">
      <c r="A3554" s="18"/>
    </row>
    <row r="3555" spans="1:1" x14ac:dyDescent="0.2">
      <c r="A3555" s="18"/>
    </row>
    <row r="3556" spans="1:1" x14ac:dyDescent="0.2">
      <c r="A3556" s="18"/>
    </row>
    <row r="3557" spans="1:1" x14ac:dyDescent="0.2">
      <c r="A3557" s="18"/>
    </row>
    <row r="3558" spans="1:1" x14ac:dyDescent="0.2">
      <c r="A3558" s="18"/>
    </row>
    <row r="3559" spans="1:1" x14ac:dyDescent="0.2">
      <c r="A3559" s="18"/>
    </row>
    <row r="3560" spans="1:1" x14ac:dyDescent="0.2">
      <c r="A3560" s="18"/>
    </row>
    <row r="3561" spans="1:1" x14ac:dyDescent="0.2">
      <c r="A3561" s="18"/>
    </row>
    <row r="3562" spans="1:1" x14ac:dyDescent="0.2">
      <c r="A3562" s="18"/>
    </row>
    <row r="3563" spans="1:1" x14ac:dyDescent="0.2">
      <c r="A3563" s="18"/>
    </row>
    <row r="3564" spans="1:1" x14ac:dyDescent="0.2">
      <c r="A3564" s="18"/>
    </row>
    <row r="3565" spans="1:1" x14ac:dyDescent="0.2">
      <c r="A3565" s="18"/>
    </row>
    <row r="3566" spans="1:1" x14ac:dyDescent="0.2">
      <c r="A3566" s="18"/>
    </row>
    <row r="3567" spans="1:1" x14ac:dyDescent="0.2">
      <c r="A3567" s="18"/>
    </row>
    <row r="3568" spans="1:1" x14ac:dyDescent="0.2">
      <c r="A3568" s="18"/>
    </row>
    <row r="3569" spans="1:1" x14ac:dyDescent="0.2">
      <c r="A3569" s="18"/>
    </row>
    <row r="3570" spans="1:1" x14ac:dyDescent="0.2">
      <c r="A3570" s="18"/>
    </row>
    <row r="3571" spans="1:1" x14ac:dyDescent="0.2">
      <c r="A3571" s="18"/>
    </row>
    <row r="3572" spans="1:1" x14ac:dyDescent="0.2">
      <c r="A3572" s="18"/>
    </row>
    <row r="3573" spans="1:1" x14ac:dyDescent="0.2">
      <c r="A3573" s="18"/>
    </row>
    <row r="3574" spans="1:1" x14ac:dyDescent="0.2">
      <c r="A3574" s="18"/>
    </row>
    <row r="3575" spans="1:1" x14ac:dyDescent="0.2">
      <c r="A3575" s="18"/>
    </row>
    <row r="3576" spans="1:1" x14ac:dyDescent="0.2">
      <c r="A3576" s="18"/>
    </row>
    <row r="3577" spans="1:1" x14ac:dyDescent="0.2">
      <c r="A3577" s="18"/>
    </row>
    <row r="3578" spans="1:1" x14ac:dyDescent="0.2">
      <c r="A3578" s="18"/>
    </row>
    <row r="3579" spans="1:1" x14ac:dyDescent="0.2">
      <c r="A3579" s="18"/>
    </row>
    <row r="3580" spans="1:1" x14ac:dyDescent="0.2">
      <c r="A3580" s="18"/>
    </row>
    <row r="3581" spans="1:1" x14ac:dyDescent="0.2">
      <c r="A3581" s="18"/>
    </row>
    <row r="3582" spans="1:1" x14ac:dyDescent="0.2">
      <c r="A3582" s="18"/>
    </row>
    <row r="3583" spans="1:1" x14ac:dyDescent="0.2">
      <c r="A3583" s="18"/>
    </row>
    <row r="3584" spans="1:1" x14ac:dyDescent="0.2">
      <c r="A3584" s="18"/>
    </row>
    <row r="3585" spans="1:1" x14ac:dyDescent="0.2">
      <c r="A3585" s="18"/>
    </row>
    <row r="3586" spans="1:1" x14ac:dyDescent="0.2">
      <c r="A3586" s="18"/>
    </row>
    <row r="3587" spans="1:1" x14ac:dyDescent="0.2">
      <c r="A3587" s="18"/>
    </row>
    <row r="3588" spans="1:1" x14ac:dyDescent="0.2">
      <c r="A3588" s="18"/>
    </row>
    <row r="3589" spans="1:1" x14ac:dyDescent="0.2">
      <c r="A3589" s="18"/>
    </row>
    <row r="3590" spans="1:1" x14ac:dyDescent="0.2">
      <c r="A3590" s="18"/>
    </row>
    <row r="3591" spans="1:1" x14ac:dyDescent="0.2">
      <c r="A3591" s="18"/>
    </row>
    <row r="3592" spans="1:1" x14ac:dyDescent="0.2">
      <c r="A3592" s="18"/>
    </row>
    <row r="3593" spans="1:1" x14ac:dyDescent="0.2">
      <c r="A3593" s="18"/>
    </row>
    <row r="3594" spans="1:1" x14ac:dyDescent="0.2">
      <c r="A3594" s="18"/>
    </row>
    <row r="3595" spans="1:1" x14ac:dyDescent="0.2">
      <c r="A3595" s="18"/>
    </row>
    <row r="3596" spans="1:1" x14ac:dyDescent="0.2">
      <c r="A3596" s="18"/>
    </row>
    <row r="3597" spans="1:1" x14ac:dyDescent="0.2">
      <c r="A3597" s="18"/>
    </row>
    <row r="3598" spans="1:1" x14ac:dyDescent="0.2">
      <c r="A3598" s="18"/>
    </row>
    <row r="3599" spans="1:1" x14ac:dyDescent="0.2">
      <c r="A3599" s="18"/>
    </row>
    <row r="3600" spans="1:1" x14ac:dyDescent="0.2">
      <c r="A3600" s="18"/>
    </row>
    <row r="3601" spans="1:1" x14ac:dyDescent="0.2">
      <c r="A3601" s="18"/>
    </row>
    <row r="3602" spans="1:1" x14ac:dyDescent="0.2">
      <c r="A3602" s="18"/>
    </row>
    <row r="3603" spans="1:1" x14ac:dyDescent="0.2">
      <c r="A3603" s="18"/>
    </row>
    <row r="3604" spans="1:1" x14ac:dyDescent="0.2">
      <c r="A3604" s="18"/>
    </row>
    <row r="3605" spans="1:1" x14ac:dyDescent="0.2">
      <c r="A3605" s="18"/>
    </row>
    <row r="3606" spans="1:1" x14ac:dyDescent="0.2">
      <c r="A3606" s="18"/>
    </row>
    <row r="3607" spans="1:1" x14ac:dyDescent="0.2">
      <c r="A3607" s="18"/>
    </row>
    <row r="3608" spans="1:1" x14ac:dyDescent="0.2">
      <c r="A3608" s="18"/>
    </row>
    <row r="3609" spans="1:1" x14ac:dyDescent="0.2">
      <c r="A3609" s="18"/>
    </row>
    <row r="3610" spans="1:1" x14ac:dyDescent="0.2">
      <c r="A3610" s="18"/>
    </row>
    <row r="3611" spans="1:1" x14ac:dyDescent="0.2">
      <c r="A3611" s="18"/>
    </row>
    <row r="3612" spans="1:1" x14ac:dyDescent="0.2">
      <c r="A3612" s="18"/>
    </row>
    <row r="3613" spans="1:1" x14ac:dyDescent="0.2">
      <c r="A3613" s="18"/>
    </row>
    <row r="3614" spans="1:1" x14ac:dyDescent="0.2">
      <c r="A3614" s="18"/>
    </row>
    <row r="3615" spans="1:1" x14ac:dyDescent="0.2">
      <c r="A3615" s="18"/>
    </row>
    <row r="3616" spans="1:1" x14ac:dyDescent="0.2">
      <c r="A3616" s="18"/>
    </row>
    <row r="3617" spans="1:1" x14ac:dyDescent="0.2">
      <c r="A3617" s="18"/>
    </row>
    <row r="3618" spans="1:1" x14ac:dyDescent="0.2">
      <c r="A3618" s="18"/>
    </row>
    <row r="3619" spans="1:1" x14ac:dyDescent="0.2">
      <c r="A3619" s="18"/>
    </row>
    <row r="3620" spans="1:1" x14ac:dyDescent="0.2">
      <c r="A3620" s="18"/>
    </row>
    <row r="3621" spans="1:1" x14ac:dyDescent="0.2">
      <c r="A3621" s="18"/>
    </row>
    <row r="3622" spans="1:1" x14ac:dyDescent="0.2">
      <c r="A3622" s="18"/>
    </row>
    <row r="3623" spans="1:1" x14ac:dyDescent="0.2">
      <c r="A3623" s="18"/>
    </row>
    <row r="3624" spans="1:1" x14ac:dyDescent="0.2">
      <c r="A3624" s="18"/>
    </row>
    <row r="3625" spans="1:1" x14ac:dyDescent="0.2">
      <c r="A3625" s="18"/>
    </row>
    <row r="3626" spans="1:1" x14ac:dyDescent="0.2">
      <c r="A3626" s="18"/>
    </row>
    <row r="3627" spans="1:1" x14ac:dyDescent="0.2">
      <c r="A3627" s="18"/>
    </row>
    <row r="3628" spans="1:1" x14ac:dyDescent="0.2">
      <c r="A3628" s="18"/>
    </row>
    <row r="3629" spans="1:1" x14ac:dyDescent="0.2">
      <c r="A3629" s="18"/>
    </row>
    <row r="3630" spans="1:1" x14ac:dyDescent="0.2">
      <c r="A3630" s="18"/>
    </row>
    <row r="3631" spans="1:1" x14ac:dyDescent="0.2">
      <c r="A3631" s="18"/>
    </row>
    <row r="3632" spans="1:1" x14ac:dyDescent="0.2">
      <c r="A3632" s="18"/>
    </row>
    <row r="3633" spans="1:1" x14ac:dyDescent="0.2">
      <c r="A3633" s="18"/>
    </row>
    <row r="3634" spans="1:1" x14ac:dyDescent="0.2">
      <c r="A3634" s="18"/>
    </row>
    <row r="3635" spans="1:1" x14ac:dyDescent="0.2">
      <c r="A3635" s="18"/>
    </row>
    <row r="3636" spans="1:1" x14ac:dyDescent="0.2">
      <c r="A3636" s="18"/>
    </row>
    <row r="3637" spans="1:1" x14ac:dyDescent="0.2">
      <c r="A3637" s="18"/>
    </row>
    <row r="3638" spans="1:1" x14ac:dyDescent="0.2">
      <c r="A3638" s="18"/>
    </row>
    <row r="3639" spans="1:1" x14ac:dyDescent="0.2">
      <c r="A3639" s="18"/>
    </row>
    <row r="3640" spans="1:1" x14ac:dyDescent="0.2">
      <c r="A3640" s="18"/>
    </row>
    <row r="3641" spans="1:1" x14ac:dyDescent="0.2">
      <c r="A3641" s="18"/>
    </row>
    <row r="3642" spans="1:1" x14ac:dyDescent="0.2">
      <c r="A3642" s="18"/>
    </row>
  </sheetData>
  <mergeCells count="6">
    <mergeCell ref="A5:B5"/>
    <mergeCell ref="C5:C6"/>
    <mergeCell ref="D5:G5"/>
    <mergeCell ref="H5:H6"/>
    <mergeCell ref="B1:J1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SIA SOLO ABRIL</vt:lpstr>
      <vt:lpstr>GASTOS E INV</vt:lpstr>
      <vt:lpstr>INGRESOS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FACC</dc:creator>
  <cp:lastModifiedBy>EDWIN</cp:lastModifiedBy>
  <cp:lastPrinted>2016-06-08T17:53:53Z</cp:lastPrinted>
  <dcterms:created xsi:type="dcterms:W3CDTF">1999-06-19T04:42:34Z</dcterms:created>
  <dcterms:modified xsi:type="dcterms:W3CDTF">2016-06-09T20:00:20Z</dcterms:modified>
</cp:coreProperties>
</file>